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Floth\Downloads\"/>
    </mc:Choice>
  </mc:AlternateContent>
  <xr:revisionPtr revIDLastSave="0" documentId="13_ncr:1_{FBD49EE8-DA70-48E6-BB8B-558A82F09629}" xr6:coauthVersionLast="47" xr6:coauthVersionMax="47" xr10:uidLastSave="{00000000-0000-0000-0000-000000000000}"/>
  <bookViews>
    <workbookView xWindow="3075" yWindow="3075" windowWidth="46890" windowHeight="19620" xr2:uid="{00000000-000D-0000-FFFF-FFFF00000000}"/>
  </bookViews>
  <sheets>
    <sheet name="XDF" sheetId="1" r:id="rId1"/>
    <sheet name="Scalars" sheetId="3" r:id="rId2"/>
    <sheet name="Addr" sheetId="2"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F2" i="1" l="1"/>
  <c r="AI551" i="1"/>
  <c r="AI552" i="1"/>
  <c r="AI553" i="1"/>
  <c r="AI554" i="1"/>
  <c r="AI555" i="1"/>
  <c r="AI556" i="1"/>
  <c r="AI557" i="1"/>
  <c r="AI558" i="1"/>
  <c r="AI559" i="1"/>
  <c r="AI560" i="1"/>
  <c r="AI561" i="1"/>
  <c r="AI562" i="1"/>
  <c r="AI563" i="1"/>
  <c r="AI564" i="1"/>
  <c r="AI565" i="1"/>
  <c r="AI566" i="1"/>
  <c r="AI567" i="1"/>
  <c r="AI568" i="1"/>
  <c r="AI569" i="1"/>
  <c r="AI570" i="1"/>
  <c r="AI571" i="1"/>
  <c r="AI572" i="1"/>
  <c r="AI573" i="1"/>
  <c r="AI574" i="1"/>
  <c r="AI575" i="1"/>
  <c r="AI576" i="1"/>
  <c r="AI577" i="1"/>
  <c r="AI578" i="1"/>
  <c r="AI579" i="1"/>
  <c r="AI580" i="1"/>
  <c r="AI581" i="1"/>
  <c r="AI582" i="1"/>
  <c r="AI583" i="1"/>
  <c r="AI584" i="1"/>
  <c r="AI585" i="1"/>
  <c r="AI586" i="1"/>
  <c r="AI587" i="1"/>
  <c r="AI588" i="1"/>
  <c r="AI589" i="1"/>
  <c r="AI590" i="1"/>
  <c r="AI591" i="1"/>
  <c r="AI592" i="1"/>
  <c r="AI593" i="1"/>
  <c r="AI594" i="1"/>
  <c r="AI595" i="1"/>
  <c r="AI596" i="1"/>
  <c r="AI597" i="1"/>
  <c r="AI598" i="1"/>
  <c r="AI599" i="1"/>
  <c r="AI600" i="1"/>
  <c r="AI601" i="1"/>
  <c r="AI602" i="1"/>
  <c r="AI603" i="1"/>
  <c r="AI604" i="1"/>
  <c r="AI605" i="1"/>
  <c r="AI606" i="1"/>
  <c r="AI607" i="1"/>
  <c r="AI608" i="1"/>
  <c r="AI609" i="1"/>
  <c r="AI610" i="1"/>
  <c r="AI611" i="1"/>
  <c r="AI612" i="1"/>
  <c r="AI613" i="1"/>
  <c r="AI614" i="1"/>
  <c r="AI615" i="1"/>
  <c r="AI616" i="1"/>
  <c r="AI617" i="1"/>
  <c r="AI618" i="1"/>
  <c r="AI619" i="1"/>
  <c r="AI620" i="1"/>
  <c r="AI621" i="1"/>
  <c r="AI622" i="1"/>
  <c r="AI623" i="1"/>
  <c r="AI624" i="1"/>
  <c r="AI625" i="1"/>
  <c r="AI626" i="1"/>
  <c r="AI627" i="1"/>
  <c r="AI628" i="1"/>
  <c r="AI629" i="1"/>
  <c r="AI630" i="1"/>
  <c r="AI631" i="1"/>
  <c r="AI632" i="1"/>
  <c r="AI633" i="1"/>
  <c r="AI634" i="1"/>
  <c r="AI635" i="1"/>
  <c r="AI636" i="1"/>
  <c r="AI637" i="1"/>
  <c r="AI638" i="1"/>
  <c r="AI639" i="1"/>
  <c r="AI640" i="1"/>
  <c r="AI641" i="1"/>
  <c r="AI642" i="1"/>
  <c r="AI643" i="1"/>
  <c r="AI644" i="1"/>
  <c r="AI645" i="1"/>
  <c r="AI646" i="1"/>
  <c r="AI647" i="1"/>
  <c r="AI648" i="1"/>
  <c r="AI649" i="1"/>
  <c r="AI650" i="1"/>
  <c r="AI651" i="1"/>
  <c r="AI652" i="1"/>
  <c r="AI653" i="1"/>
  <c r="AI654" i="1"/>
  <c r="AI655" i="1"/>
  <c r="AI656" i="1"/>
  <c r="AI657" i="1"/>
  <c r="AI658" i="1"/>
  <c r="AI659" i="1"/>
  <c r="AI660" i="1"/>
  <c r="AI661" i="1"/>
  <c r="AI662" i="1"/>
  <c r="AI663" i="1"/>
  <c r="AI664" i="1"/>
  <c r="AI665" i="1"/>
  <c r="AI666" i="1"/>
  <c r="AI667" i="1"/>
  <c r="AI668" i="1"/>
  <c r="AI669" i="1"/>
  <c r="AI670" i="1"/>
  <c r="AI671" i="1"/>
  <c r="AI672" i="1"/>
  <c r="AI673" i="1"/>
  <c r="AI674" i="1"/>
  <c r="AI675" i="1"/>
  <c r="AI676" i="1"/>
  <c r="AI677" i="1"/>
  <c r="AI678" i="1"/>
  <c r="AI679" i="1"/>
  <c r="AI680" i="1"/>
  <c r="AI681" i="1"/>
  <c r="AI682" i="1"/>
  <c r="AI683" i="1"/>
  <c r="AI684" i="1"/>
  <c r="AI685" i="1"/>
  <c r="AI686" i="1"/>
  <c r="AI687" i="1"/>
  <c r="AI688" i="1"/>
  <c r="AI689" i="1"/>
  <c r="AI690" i="1"/>
  <c r="AI691" i="1"/>
  <c r="AI692" i="1"/>
  <c r="AI693" i="1"/>
  <c r="AI694" i="1"/>
  <c r="AI695" i="1"/>
  <c r="AI696" i="1"/>
  <c r="AI697" i="1"/>
  <c r="AI698" i="1"/>
  <c r="AI699" i="1"/>
  <c r="AI700" i="1"/>
  <c r="AI701" i="1"/>
  <c r="AI702" i="1"/>
  <c r="AI703" i="1"/>
  <c r="AI704" i="1"/>
  <c r="AI705" i="1"/>
  <c r="AI706" i="1"/>
  <c r="AI707" i="1"/>
  <c r="AI708" i="1"/>
  <c r="AI709" i="1"/>
  <c r="AI710" i="1"/>
  <c r="AI711" i="1"/>
  <c r="AI712" i="1"/>
  <c r="AI713" i="1"/>
  <c r="AI714" i="1"/>
  <c r="AI715" i="1"/>
  <c r="AI716" i="1"/>
  <c r="AI717" i="1"/>
  <c r="AI718" i="1"/>
  <c r="AI719" i="1"/>
  <c r="AI720" i="1"/>
  <c r="AI721" i="1"/>
  <c r="AI722" i="1"/>
  <c r="AI723" i="1"/>
  <c r="AI724" i="1"/>
  <c r="AI725" i="1"/>
  <c r="AI726" i="1"/>
  <c r="AI727" i="1"/>
  <c r="AI728" i="1"/>
  <c r="AI729" i="1"/>
  <c r="AI730" i="1"/>
  <c r="AI731" i="1"/>
  <c r="AI732" i="1"/>
  <c r="AI733" i="1"/>
  <c r="AI734" i="1"/>
  <c r="AI735" i="1"/>
  <c r="AI736" i="1"/>
  <c r="AI737" i="1"/>
  <c r="AI738" i="1"/>
  <c r="AI739" i="1"/>
  <c r="AI740" i="1"/>
  <c r="AI741" i="1"/>
  <c r="AI742" i="1"/>
  <c r="AI743" i="1"/>
  <c r="AI744" i="1"/>
  <c r="AI745" i="1"/>
  <c r="AI746" i="1"/>
  <c r="AI747" i="1"/>
  <c r="AI748" i="1"/>
  <c r="AI749" i="1"/>
  <c r="AI750" i="1"/>
  <c r="AI751" i="1"/>
  <c r="AI752" i="1"/>
  <c r="AI753" i="1"/>
  <c r="AI754" i="1"/>
  <c r="AI755" i="1"/>
  <c r="AI756" i="1"/>
  <c r="AI757" i="1"/>
  <c r="AI758" i="1"/>
  <c r="AI759" i="1"/>
  <c r="AI760" i="1"/>
  <c r="AI761" i="1"/>
  <c r="AI762" i="1"/>
  <c r="AI763" i="1"/>
  <c r="AI764" i="1"/>
  <c r="AI765" i="1"/>
  <c r="AI766" i="1"/>
  <c r="AI767" i="1"/>
  <c r="AI768" i="1"/>
  <c r="AI769" i="1"/>
  <c r="AI770" i="1"/>
  <c r="AI771" i="1"/>
  <c r="AI772" i="1"/>
  <c r="AI773" i="1"/>
  <c r="AI774" i="1"/>
  <c r="AI775" i="1"/>
  <c r="AI776" i="1"/>
  <c r="AI777" i="1"/>
  <c r="AI778" i="1"/>
  <c r="AI779" i="1"/>
  <c r="AI780" i="1"/>
  <c r="AI781" i="1"/>
  <c r="AI782" i="1"/>
  <c r="AI783" i="1"/>
  <c r="AI784" i="1"/>
  <c r="AI785" i="1"/>
  <c r="AI786" i="1"/>
  <c r="AI787" i="1"/>
  <c r="AI788" i="1"/>
  <c r="AI789" i="1"/>
  <c r="AI790" i="1"/>
  <c r="AI791" i="1"/>
  <c r="AI792" i="1"/>
  <c r="AI793" i="1"/>
  <c r="AI794" i="1"/>
  <c r="AI795" i="1"/>
  <c r="AI796" i="1"/>
  <c r="AI797" i="1"/>
  <c r="AI798" i="1"/>
  <c r="AI799" i="1"/>
  <c r="AI800" i="1"/>
  <c r="AI801" i="1"/>
  <c r="AI802" i="1"/>
  <c r="AI803" i="1"/>
  <c r="AI804" i="1"/>
  <c r="AI805" i="1"/>
  <c r="AI806" i="1"/>
  <c r="AI807" i="1"/>
  <c r="AI808" i="1"/>
  <c r="AI809" i="1"/>
  <c r="AI810" i="1"/>
  <c r="AI811" i="1"/>
  <c r="AI812" i="1"/>
  <c r="AI813" i="1"/>
  <c r="AI814" i="1"/>
  <c r="AI815" i="1"/>
  <c r="AI816" i="1"/>
  <c r="AI817" i="1"/>
  <c r="AI818" i="1"/>
  <c r="AI819" i="1"/>
  <c r="AI820" i="1"/>
  <c r="AI821" i="1"/>
  <c r="AI822" i="1"/>
  <c r="AI823" i="1"/>
  <c r="AI824" i="1"/>
  <c r="AI825" i="1"/>
  <c r="AI826" i="1"/>
  <c r="AI827" i="1"/>
  <c r="AI828" i="1"/>
  <c r="AI829" i="1"/>
  <c r="AI830" i="1"/>
  <c r="AI831" i="1"/>
  <c r="AI832" i="1"/>
  <c r="AI833" i="1"/>
  <c r="AI834" i="1"/>
  <c r="AI835" i="1"/>
  <c r="AI836" i="1"/>
  <c r="AI837" i="1"/>
  <c r="AI838" i="1"/>
  <c r="AI839" i="1"/>
  <c r="AI840" i="1"/>
  <c r="AI841" i="1"/>
  <c r="AI842" i="1"/>
  <c r="AI843" i="1"/>
  <c r="AI844" i="1"/>
  <c r="AI845" i="1"/>
  <c r="AI846" i="1"/>
  <c r="AI847" i="1"/>
  <c r="AI848" i="1"/>
  <c r="AI849" i="1"/>
  <c r="AI850" i="1"/>
  <c r="AI851" i="1"/>
  <c r="AI852" i="1"/>
  <c r="AI853" i="1"/>
  <c r="AI854" i="1"/>
  <c r="AI855" i="1"/>
  <c r="AI856" i="1"/>
  <c r="AI857" i="1"/>
  <c r="AI858" i="1"/>
  <c r="AI859" i="1"/>
  <c r="AI860" i="1"/>
  <c r="AI861" i="1"/>
  <c r="AI862" i="1"/>
  <c r="AI863" i="1"/>
  <c r="AI864" i="1"/>
  <c r="AI865" i="1"/>
  <c r="AI866" i="1"/>
  <c r="AI867" i="1"/>
  <c r="AI868" i="1"/>
  <c r="AI869" i="1"/>
  <c r="AI870" i="1"/>
  <c r="AI871" i="1"/>
  <c r="AI872" i="1"/>
  <c r="AI873" i="1"/>
  <c r="AI874" i="1"/>
  <c r="AI875" i="1"/>
  <c r="AI876" i="1"/>
  <c r="AI877" i="1"/>
  <c r="AI878" i="1"/>
  <c r="AI879" i="1"/>
  <c r="AI880" i="1"/>
  <c r="AI881" i="1"/>
  <c r="AI882" i="1"/>
  <c r="AI883" i="1"/>
  <c r="AI884" i="1"/>
  <c r="AI885" i="1"/>
  <c r="AI886" i="1"/>
  <c r="AI887" i="1"/>
  <c r="AI888" i="1"/>
  <c r="AI889" i="1"/>
  <c r="AI890" i="1"/>
  <c r="AI891" i="1"/>
  <c r="AI892" i="1"/>
  <c r="AI893" i="1"/>
  <c r="AI894" i="1"/>
  <c r="AI895" i="1"/>
  <c r="AI896" i="1"/>
  <c r="AI897" i="1"/>
  <c r="AI898" i="1"/>
  <c r="AI899" i="1"/>
  <c r="AI900" i="1"/>
  <c r="AI901" i="1"/>
  <c r="AI902" i="1"/>
  <c r="AI903" i="1"/>
  <c r="AI904" i="1"/>
  <c r="AI905" i="1"/>
  <c r="AI906" i="1"/>
  <c r="AI907" i="1"/>
  <c r="AI908" i="1"/>
  <c r="AI909" i="1"/>
  <c r="AI910" i="1"/>
  <c r="AI911" i="1"/>
  <c r="AI912" i="1"/>
  <c r="AI913" i="1"/>
  <c r="AI914" i="1"/>
  <c r="AI915" i="1"/>
  <c r="AI916" i="1"/>
  <c r="AI917" i="1"/>
  <c r="AI918" i="1"/>
  <c r="AI919" i="1"/>
  <c r="AI920" i="1"/>
  <c r="AI921" i="1"/>
  <c r="AI922" i="1"/>
  <c r="AI923" i="1"/>
  <c r="AI924" i="1"/>
  <c r="AI925" i="1"/>
  <c r="AI926" i="1"/>
  <c r="AI927" i="1"/>
  <c r="AI928" i="1"/>
  <c r="AI929" i="1"/>
  <c r="AI930" i="1"/>
  <c r="AI931" i="1"/>
  <c r="AI932" i="1"/>
  <c r="AI933" i="1"/>
  <c r="AI934" i="1"/>
  <c r="AI935" i="1"/>
  <c r="AI936" i="1"/>
  <c r="AI937" i="1"/>
  <c r="AI938" i="1"/>
  <c r="AI939" i="1"/>
  <c r="AI940" i="1"/>
  <c r="AI941" i="1"/>
  <c r="AI942" i="1"/>
  <c r="AI943" i="1"/>
  <c r="AI944" i="1"/>
  <c r="AI945" i="1"/>
  <c r="AI946" i="1"/>
  <c r="AI947" i="1"/>
  <c r="AI948" i="1"/>
  <c r="AI949" i="1"/>
  <c r="AI950" i="1"/>
  <c r="AI951" i="1"/>
  <c r="AI952" i="1"/>
  <c r="AI953" i="1"/>
  <c r="AI954" i="1"/>
  <c r="AI955" i="1"/>
  <c r="AI956" i="1"/>
  <c r="AI957" i="1"/>
  <c r="AI958" i="1"/>
  <c r="AI959" i="1"/>
  <c r="AI960" i="1"/>
  <c r="AI961" i="1"/>
  <c r="AI962" i="1"/>
  <c r="AI963" i="1"/>
  <c r="AI964" i="1"/>
  <c r="AI965" i="1"/>
  <c r="AI966" i="1"/>
  <c r="AI967" i="1"/>
  <c r="AI968" i="1"/>
  <c r="AI969" i="1"/>
  <c r="AI970" i="1"/>
  <c r="C184" i="3"/>
  <c r="C185" i="3"/>
  <c r="C186" i="3"/>
  <c r="C187" i="3"/>
  <c r="C188" i="3"/>
  <c r="C189" i="3"/>
  <c r="C190" i="3"/>
  <c r="C191" i="3"/>
  <c r="C192" i="3"/>
  <c r="C193" i="3"/>
  <c r="C194" i="3"/>
  <c r="C195" i="3"/>
  <c r="C196" i="3"/>
  <c r="C197" i="3"/>
  <c r="C198" i="3"/>
  <c r="C199" i="3"/>
  <c r="C200" i="3"/>
  <c r="C201" i="3"/>
  <c r="C202" i="3"/>
  <c r="C203" i="3"/>
  <c r="C204" i="3"/>
  <c r="C205" i="3"/>
  <c r="C206" i="3"/>
  <c r="C207" i="3"/>
  <c r="C208" i="3"/>
  <c r="C209" i="3"/>
  <c r="C210" i="3"/>
  <c r="C211" i="3"/>
  <c r="C212" i="3"/>
  <c r="C213" i="3"/>
  <c r="C214" i="3"/>
  <c r="C215" i="3"/>
  <c r="C216" i="3"/>
  <c r="C217" i="3"/>
  <c r="C218" i="3"/>
  <c r="C219" i="3"/>
  <c r="C220" i="3"/>
  <c r="C221" i="3"/>
  <c r="C222" i="3"/>
  <c r="C223" i="3"/>
  <c r="C224" i="3"/>
  <c r="C225" i="3"/>
  <c r="C226" i="3"/>
  <c r="C227" i="3"/>
  <c r="C228" i="3"/>
  <c r="C229" i="3"/>
  <c r="C230" i="3"/>
  <c r="C231" i="3"/>
  <c r="C232" i="3"/>
  <c r="C233" i="3"/>
  <c r="C234" i="3"/>
  <c r="C235" i="3"/>
  <c r="C236" i="3"/>
  <c r="C237" i="3"/>
  <c r="C238" i="3"/>
  <c r="C239" i="3"/>
  <c r="C240" i="3"/>
  <c r="C241" i="3"/>
  <c r="C242" i="3"/>
  <c r="C243" i="3"/>
  <c r="C244" i="3"/>
  <c r="C245" i="3"/>
  <c r="C246" i="3"/>
  <c r="C247" i="3"/>
  <c r="C248" i="3"/>
  <c r="C249" i="3"/>
  <c r="C250" i="3"/>
  <c r="C251" i="3"/>
  <c r="C252" i="3"/>
  <c r="C253" i="3"/>
  <c r="C254" i="3"/>
  <c r="C255" i="3"/>
  <c r="C256" i="3"/>
  <c r="C257" i="3"/>
  <c r="C258" i="3"/>
  <c r="C259" i="3"/>
  <c r="C260" i="3"/>
  <c r="C261" i="3"/>
  <c r="C262" i="3"/>
  <c r="C263" i="3"/>
  <c r="C264" i="3"/>
  <c r="C265" i="3"/>
  <c r="C266" i="3"/>
  <c r="C267" i="3"/>
  <c r="C268" i="3"/>
  <c r="C269" i="3"/>
  <c r="C270" i="3"/>
  <c r="C271" i="3"/>
  <c r="C272" i="3"/>
  <c r="C273" i="3"/>
  <c r="C274" i="3"/>
  <c r="C275" i="3"/>
  <c r="C276" i="3"/>
  <c r="C277" i="3"/>
  <c r="C278" i="3"/>
  <c r="C279" i="3"/>
  <c r="C280" i="3"/>
  <c r="C281" i="3"/>
  <c r="C282" i="3"/>
  <c r="C283" i="3"/>
  <c r="C284" i="3"/>
  <c r="C285" i="3"/>
  <c r="C286" i="3"/>
  <c r="C287" i="3"/>
  <c r="C288" i="3"/>
  <c r="C289" i="3"/>
  <c r="C290" i="3"/>
  <c r="C291" i="3"/>
  <c r="C292" i="3"/>
  <c r="C293" i="3"/>
  <c r="C294" i="3"/>
  <c r="C295" i="3"/>
  <c r="C296" i="3"/>
  <c r="C297" i="3"/>
  <c r="C298" i="3"/>
  <c r="C299" i="3"/>
  <c r="C300" i="3"/>
  <c r="C301" i="3"/>
  <c r="C302" i="3"/>
  <c r="C303" i="3"/>
  <c r="C304" i="3"/>
  <c r="C305" i="3"/>
  <c r="C306" i="3"/>
  <c r="C307" i="3"/>
  <c r="C308" i="3"/>
  <c r="C309" i="3"/>
  <c r="C310" i="3"/>
  <c r="C311" i="3"/>
  <c r="C312" i="3"/>
  <c r="C313" i="3"/>
  <c r="C314" i="3"/>
  <c r="C315" i="3"/>
  <c r="C316" i="3"/>
  <c r="C317" i="3"/>
  <c r="C318" i="3"/>
  <c r="C319" i="3"/>
  <c r="C320" i="3"/>
  <c r="C321" i="3"/>
  <c r="C322" i="3"/>
  <c r="C323" i="3"/>
  <c r="C324" i="3"/>
  <c r="C325" i="3"/>
  <c r="C326" i="3"/>
  <c r="C327" i="3"/>
  <c r="C328" i="3"/>
  <c r="C329" i="3"/>
  <c r="C330" i="3"/>
  <c r="C331" i="3"/>
  <c r="C332" i="3"/>
  <c r="C333" i="3"/>
  <c r="C334" i="3"/>
  <c r="C335" i="3"/>
  <c r="C336" i="3"/>
  <c r="C337" i="3"/>
  <c r="C338" i="3"/>
  <c r="C339" i="3"/>
  <c r="C340" i="3"/>
  <c r="C341" i="3"/>
  <c r="C342" i="3"/>
  <c r="C343" i="3"/>
  <c r="C344" i="3"/>
  <c r="C345" i="3"/>
  <c r="C346" i="3"/>
  <c r="C347" i="3"/>
  <c r="C348" i="3"/>
  <c r="C349" i="3"/>
  <c r="C350" i="3"/>
  <c r="C351" i="3"/>
  <c r="C352" i="3"/>
  <c r="C353" i="3"/>
  <c r="C354" i="3"/>
  <c r="C355" i="3"/>
  <c r="C356" i="3"/>
  <c r="C357" i="3"/>
  <c r="C358" i="3"/>
  <c r="C359" i="3"/>
  <c r="C360" i="3"/>
  <c r="C361" i="3"/>
  <c r="C362" i="3"/>
  <c r="C363" i="3"/>
  <c r="C364" i="3"/>
  <c r="C365" i="3"/>
  <c r="C366" i="3"/>
  <c r="C367" i="3"/>
  <c r="C368" i="3"/>
  <c r="C369" i="3"/>
  <c r="C370" i="3"/>
  <c r="C371" i="3"/>
  <c r="C372" i="3"/>
  <c r="C373" i="3"/>
  <c r="C374" i="3"/>
  <c r="C375" i="3"/>
  <c r="C376" i="3"/>
  <c r="C377" i="3"/>
  <c r="C378" i="3"/>
  <c r="C379" i="3"/>
  <c r="C380" i="3"/>
  <c r="C381" i="3"/>
  <c r="C382" i="3"/>
  <c r="C383" i="3"/>
  <c r="C384" i="3"/>
  <c r="C385" i="3"/>
  <c r="C386" i="3"/>
  <c r="C387" i="3"/>
  <c r="C388" i="3"/>
  <c r="C389" i="3"/>
  <c r="C390" i="3"/>
  <c r="C391" i="3"/>
  <c r="C392" i="3"/>
  <c r="C393" i="3"/>
  <c r="C394" i="3"/>
  <c r="C395" i="3"/>
  <c r="C396" i="3"/>
  <c r="C397" i="3"/>
  <c r="C398" i="3"/>
  <c r="C399" i="3"/>
  <c r="C400" i="3"/>
  <c r="C401" i="3"/>
  <c r="C402" i="3"/>
  <c r="C403" i="3"/>
  <c r="C404" i="3"/>
  <c r="C405" i="3"/>
  <c r="C406" i="3"/>
  <c r="C407" i="3"/>
  <c r="C408" i="3"/>
  <c r="C409" i="3"/>
  <c r="C410" i="3"/>
  <c r="C411" i="3"/>
  <c r="C412" i="3"/>
  <c r="C413" i="3"/>
  <c r="C414" i="3"/>
  <c r="C415" i="3"/>
  <c r="C416" i="3"/>
  <c r="C417" i="3"/>
  <c r="C418" i="3"/>
  <c r="C419" i="3"/>
  <c r="C420" i="3"/>
  <c r="C421" i="3"/>
  <c r="C422" i="3"/>
  <c r="C423" i="3"/>
  <c r="C424" i="3"/>
  <c r="C425" i="3"/>
  <c r="C426" i="3"/>
  <c r="C427" i="3"/>
  <c r="C428" i="3"/>
  <c r="C429" i="3"/>
  <c r="C430" i="3"/>
  <c r="C431" i="3"/>
  <c r="C432" i="3"/>
  <c r="C433" i="3"/>
  <c r="C434" i="3"/>
  <c r="C435" i="3"/>
  <c r="C436" i="3"/>
  <c r="C437" i="3"/>
  <c r="C438" i="3"/>
  <c r="C439" i="3"/>
  <c r="C440" i="3"/>
  <c r="C441" i="3"/>
  <c r="C442" i="3"/>
  <c r="C443" i="3"/>
  <c r="C444" i="3"/>
  <c r="C445" i="3"/>
  <c r="C446" i="3"/>
  <c r="C447" i="3"/>
  <c r="C448" i="3"/>
  <c r="C449" i="3"/>
  <c r="C450" i="3"/>
  <c r="C451" i="3"/>
  <c r="C452" i="3"/>
  <c r="C453" i="3"/>
  <c r="C454" i="3"/>
  <c r="C455" i="3"/>
  <c r="C456" i="3"/>
  <c r="C457" i="3"/>
  <c r="C458" i="3"/>
  <c r="C459" i="3"/>
  <c r="C460" i="3"/>
  <c r="C461" i="3"/>
  <c r="C462" i="3"/>
  <c r="C463" i="3"/>
  <c r="C464" i="3"/>
  <c r="C465" i="3"/>
  <c r="C466" i="3"/>
  <c r="C467" i="3"/>
  <c r="C468" i="3"/>
  <c r="C469" i="3"/>
  <c r="C470" i="3"/>
  <c r="C471" i="3"/>
  <c r="C472" i="3"/>
  <c r="C473" i="3"/>
  <c r="C474" i="3"/>
  <c r="C475" i="3"/>
  <c r="C476" i="3"/>
  <c r="C477" i="3"/>
  <c r="C478" i="3"/>
  <c r="C479" i="3"/>
  <c r="C480" i="3"/>
  <c r="C481" i="3"/>
  <c r="C482" i="3"/>
  <c r="C483" i="3"/>
  <c r="C484" i="3"/>
  <c r="C485" i="3"/>
  <c r="C486" i="3"/>
  <c r="C487" i="3"/>
  <c r="C488" i="3"/>
  <c r="C489" i="3"/>
  <c r="C490" i="3"/>
  <c r="C491" i="3"/>
  <c r="C492" i="3"/>
  <c r="C493" i="3"/>
  <c r="C494" i="3"/>
  <c r="C495" i="3"/>
  <c r="C496" i="3"/>
  <c r="C497" i="3"/>
  <c r="C498" i="3"/>
  <c r="C499" i="3"/>
  <c r="C500" i="3"/>
  <c r="C501" i="3"/>
  <c r="C502" i="3"/>
  <c r="C503" i="3"/>
  <c r="C504" i="3"/>
  <c r="C505" i="3"/>
  <c r="C506" i="3"/>
  <c r="C507" i="3"/>
  <c r="C508" i="3"/>
  <c r="C509" i="3"/>
  <c r="C510" i="3"/>
  <c r="C511" i="3"/>
  <c r="C512" i="3"/>
  <c r="C513" i="3"/>
  <c r="C514" i="3"/>
  <c r="C515" i="3"/>
  <c r="C516" i="3"/>
  <c r="C517" i="3"/>
  <c r="C518" i="3"/>
  <c r="C519" i="3"/>
  <c r="C520" i="3"/>
  <c r="C521" i="3"/>
  <c r="C522" i="3"/>
  <c r="C523" i="3"/>
  <c r="C524" i="3"/>
  <c r="C525" i="3"/>
  <c r="C526" i="3"/>
  <c r="C527" i="3"/>
  <c r="C528" i="3"/>
  <c r="C529" i="3"/>
  <c r="C530" i="3"/>
  <c r="C531" i="3"/>
  <c r="C532" i="3"/>
  <c r="C533" i="3"/>
  <c r="C534" i="3"/>
  <c r="C535" i="3"/>
  <c r="C536" i="3"/>
  <c r="C537" i="3"/>
  <c r="C538" i="3"/>
  <c r="C539" i="3"/>
  <c r="C540" i="3"/>
  <c r="C541" i="3"/>
  <c r="C542" i="3"/>
  <c r="C543" i="3"/>
  <c r="C544" i="3"/>
  <c r="C545" i="3"/>
  <c r="C546" i="3"/>
  <c r="C547" i="3"/>
  <c r="C548" i="3"/>
  <c r="C549" i="3"/>
  <c r="C550" i="3"/>
  <c r="C551" i="3"/>
  <c r="C552" i="3"/>
  <c r="C553" i="3"/>
  <c r="C554" i="3"/>
  <c r="C555" i="3"/>
  <c r="C556" i="3"/>
  <c r="C557" i="3"/>
  <c r="C558" i="3"/>
  <c r="C559" i="3"/>
  <c r="C560" i="3"/>
  <c r="C561" i="3"/>
  <c r="C562" i="3"/>
  <c r="C563" i="3"/>
  <c r="C564" i="3"/>
  <c r="C565" i="3"/>
  <c r="C566" i="3"/>
  <c r="C567" i="3"/>
  <c r="C568" i="3"/>
  <c r="C569" i="3"/>
  <c r="C570" i="3"/>
  <c r="C571" i="3"/>
  <c r="C572" i="3"/>
  <c r="C573" i="3"/>
  <c r="C574" i="3"/>
  <c r="C575" i="3"/>
  <c r="C576" i="3"/>
  <c r="C577" i="3"/>
  <c r="C578" i="3"/>
  <c r="C579" i="3"/>
  <c r="C580" i="3"/>
  <c r="C581" i="3"/>
  <c r="C582" i="3"/>
  <c r="C583" i="3"/>
  <c r="C584" i="3"/>
  <c r="C585" i="3"/>
  <c r="C586" i="3"/>
  <c r="C587" i="3"/>
  <c r="C588" i="3"/>
  <c r="C589" i="3"/>
  <c r="C590" i="3"/>
  <c r="C591" i="3"/>
  <c r="C592" i="3"/>
  <c r="C593" i="3"/>
  <c r="C594" i="3"/>
  <c r="C595" i="3"/>
  <c r="C596" i="3"/>
  <c r="C597" i="3"/>
  <c r="C598" i="3"/>
  <c r="C599" i="3"/>
  <c r="C600" i="3"/>
  <c r="C601" i="3"/>
  <c r="C602" i="3"/>
  <c r="C603" i="3"/>
  <c r="C604" i="3"/>
  <c r="C605" i="3"/>
  <c r="C606" i="3"/>
  <c r="C607" i="3"/>
  <c r="C608" i="3"/>
  <c r="C609" i="3"/>
  <c r="C610" i="3"/>
  <c r="C611" i="3"/>
  <c r="C612" i="3"/>
  <c r="C613" i="3"/>
  <c r="C614" i="3"/>
  <c r="C615" i="3"/>
  <c r="C616" i="3"/>
  <c r="C617" i="3"/>
  <c r="C618" i="3"/>
  <c r="C619" i="3"/>
  <c r="C620" i="3"/>
  <c r="C621" i="3"/>
  <c r="C622" i="3"/>
  <c r="C623" i="3"/>
  <c r="C624" i="3"/>
  <c r="C625" i="3"/>
  <c r="C626" i="3"/>
  <c r="C627" i="3"/>
  <c r="C628" i="3"/>
  <c r="C629" i="3"/>
  <c r="C630" i="3"/>
  <c r="C631" i="3"/>
  <c r="C632" i="3"/>
  <c r="C633" i="3"/>
  <c r="C634" i="3"/>
  <c r="C635" i="3"/>
  <c r="C636" i="3"/>
  <c r="C637" i="3"/>
  <c r="C638" i="3"/>
  <c r="C639" i="3"/>
  <c r="C640" i="3"/>
  <c r="C641" i="3"/>
  <c r="C642" i="3"/>
  <c r="C643" i="3"/>
  <c r="C644" i="3"/>
  <c r="C645" i="3"/>
  <c r="C646" i="3"/>
  <c r="C647" i="3"/>
  <c r="C648" i="3"/>
  <c r="C649" i="3"/>
  <c r="C650" i="3"/>
  <c r="C651" i="3"/>
  <c r="C652" i="3"/>
  <c r="C653" i="3"/>
  <c r="C654" i="3"/>
  <c r="C655" i="3"/>
  <c r="C656" i="3"/>
  <c r="C657" i="3"/>
  <c r="C658" i="3"/>
  <c r="C659" i="3"/>
  <c r="C660" i="3"/>
  <c r="C661" i="3"/>
  <c r="C662" i="3"/>
  <c r="C663" i="3"/>
  <c r="C664" i="3"/>
  <c r="C665" i="3"/>
  <c r="C666" i="3"/>
  <c r="C667" i="3"/>
  <c r="C668" i="3"/>
  <c r="C669" i="3"/>
  <c r="C670" i="3"/>
  <c r="C671" i="3"/>
  <c r="C672" i="3"/>
  <c r="C673" i="3"/>
  <c r="C674" i="3"/>
  <c r="C675" i="3"/>
  <c r="C676" i="3"/>
  <c r="C677" i="3"/>
  <c r="C678" i="3"/>
  <c r="C679" i="3"/>
  <c r="C680" i="3"/>
  <c r="C681" i="3"/>
  <c r="C682" i="3"/>
  <c r="C683" i="3"/>
  <c r="C684" i="3"/>
  <c r="C685" i="3"/>
  <c r="C686" i="3"/>
  <c r="C687" i="3"/>
  <c r="C688" i="3"/>
  <c r="C689" i="3"/>
  <c r="C690" i="3"/>
  <c r="C691" i="3"/>
  <c r="C692" i="3"/>
  <c r="C693" i="3"/>
  <c r="C694" i="3"/>
  <c r="C695" i="3"/>
  <c r="C696" i="3"/>
  <c r="C697" i="3"/>
  <c r="C698" i="3"/>
  <c r="C699" i="3"/>
  <c r="C700" i="3"/>
  <c r="C701" i="3"/>
  <c r="C702" i="3"/>
  <c r="C703" i="3"/>
  <c r="C704" i="3"/>
  <c r="C705" i="3"/>
  <c r="C706" i="3"/>
  <c r="C707" i="3"/>
  <c r="C708" i="3"/>
  <c r="C709" i="3"/>
  <c r="C710" i="3"/>
  <c r="C711" i="3"/>
  <c r="C712" i="3"/>
  <c r="C713" i="3"/>
  <c r="C714" i="3"/>
  <c r="C715" i="3"/>
  <c r="C716" i="3"/>
  <c r="C717" i="3"/>
  <c r="C718" i="3"/>
  <c r="C719" i="3"/>
  <c r="C720" i="3"/>
  <c r="C721" i="3"/>
  <c r="C722" i="3"/>
  <c r="C723" i="3"/>
  <c r="C724" i="3"/>
  <c r="C725" i="3"/>
  <c r="C726" i="3"/>
  <c r="C727" i="3"/>
  <c r="C728" i="3"/>
  <c r="C729" i="3"/>
  <c r="C730" i="3"/>
  <c r="C731" i="3"/>
  <c r="C732" i="3"/>
  <c r="C733" i="3"/>
  <c r="C734" i="3"/>
  <c r="C735" i="3"/>
  <c r="C736" i="3"/>
  <c r="C737" i="3"/>
  <c r="C738" i="3"/>
  <c r="C739" i="3"/>
  <c r="C740" i="3"/>
  <c r="C741" i="3"/>
  <c r="C742" i="3"/>
  <c r="C743" i="3"/>
  <c r="C744" i="3"/>
  <c r="C745" i="3"/>
  <c r="C746" i="3"/>
  <c r="C747" i="3"/>
  <c r="C748" i="3"/>
  <c r="C749" i="3"/>
  <c r="C750" i="3"/>
  <c r="C751" i="3"/>
  <c r="C752" i="3"/>
  <c r="C753" i="3"/>
  <c r="C754" i="3"/>
  <c r="C755" i="3"/>
  <c r="C756" i="3"/>
  <c r="C757" i="3"/>
  <c r="C758" i="3"/>
  <c r="C759" i="3"/>
  <c r="C760" i="3"/>
  <c r="C761" i="3"/>
  <c r="C762" i="3"/>
  <c r="C763" i="3"/>
  <c r="C764" i="3"/>
  <c r="C765" i="3"/>
  <c r="C766" i="3"/>
  <c r="C767" i="3"/>
  <c r="C768" i="3"/>
  <c r="C769" i="3"/>
  <c r="C770" i="3"/>
  <c r="C771" i="3"/>
  <c r="C772" i="3"/>
  <c r="C773" i="3"/>
  <c r="C774" i="3"/>
  <c r="C775" i="3"/>
  <c r="C776" i="3"/>
  <c r="C777" i="3"/>
  <c r="C778" i="3"/>
  <c r="C779" i="3"/>
  <c r="C780" i="3"/>
  <c r="C781" i="3"/>
  <c r="C782" i="3"/>
  <c r="C783" i="3"/>
  <c r="C784" i="3"/>
  <c r="C785" i="3"/>
  <c r="C786" i="3"/>
  <c r="C787" i="3"/>
  <c r="C788" i="3"/>
  <c r="C789" i="3"/>
  <c r="C790" i="3"/>
  <c r="C791" i="3"/>
  <c r="C792" i="3"/>
  <c r="C793" i="3"/>
  <c r="C794" i="3"/>
  <c r="C795" i="3"/>
  <c r="C796" i="3"/>
  <c r="C797" i="3"/>
  <c r="C798" i="3"/>
  <c r="C799" i="3"/>
  <c r="C800" i="3"/>
  <c r="C801" i="3"/>
  <c r="C802" i="3"/>
  <c r="C803" i="3"/>
  <c r="C804" i="3"/>
  <c r="C805" i="3"/>
  <c r="C806" i="3"/>
  <c r="C807" i="3"/>
  <c r="C808" i="3"/>
  <c r="C809" i="3"/>
  <c r="C810" i="3"/>
  <c r="C811" i="3"/>
  <c r="C812" i="3"/>
  <c r="C813" i="3"/>
  <c r="C814" i="3"/>
  <c r="C815" i="3"/>
  <c r="C816" i="3"/>
  <c r="C817" i="3"/>
  <c r="C818" i="3"/>
  <c r="C819" i="3"/>
  <c r="C820" i="3"/>
  <c r="C821" i="3"/>
  <c r="C822" i="3"/>
  <c r="C823" i="3"/>
  <c r="C824" i="3"/>
  <c r="C825" i="3"/>
  <c r="C826" i="3"/>
  <c r="C827" i="3"/>
  <c r="C828" i="3"/>
  <c r="C829" i="3"/>
  <c r="C830" i="3"/>
  <c r="C831" i="3"/>
  <c r="C832" i="3"/>
  <c r="C833" i="3"/>
  <c r="C834" i="3"/>
  <c r="C835" i="3"/>
  <c r="C836" i="3"/>
  <c r="C837" i="3"/>
  <c r="C838" i="3"/>
  <c r="C839" i="3"/>
  <c r="C840" i="3"/>
  <c r="C841" i="3"/>
  <c r="C842" i="3"/>
  <c r="C843" i="3"/>
  <c r="C844" i="3"/>
  <c r="C845" i="3"/>
  <c r="C846" i="3"/>
  <c r="C847" i="3"/>
  <c r="C848" i="3"/>
  <c r="C849" i="3"/>
  <c r="C850" i="3"/>
  <c r="C851" i="3"/>
  <c r="C852" i="3"/>
  <c r="C853" i="3"/>
  <c r="C854" i="3"/>
  <c r="C855" i="3"/>
  <c r="C856" i="3"/>
  <c r="C857" i="3"/>
  <c r="C858" i="3"/>
  <c r="C859" i="3"/>
  <c r="C860" i="3"/>
  <c r="C861" i="3"/>
  <c r="C862" i="3"/>
  <c r="C863" i="3"/>
  <c r="C864" i="3"/>
  <c r="C865" i="3"/>
  <c r="C866" i="3"/>
  <c r="C867" i="3"/>
  <c r="C868" i="3"/>
  <c r="C869" i="3"/>
  <c r="C870" i="3"/>
  <c r="C871" i="3"/>
  <c r="C872" i="3"/>
  <c r="C873" i="3"/>
  <c r="C874" i="3"/>
  <c r="C875" i="3"/>
  <c r="C876" i="3"/>
  <c r="C877" i="3"/>
  <c r="C878" i="3"/>
  <c r="C879" i="3"/>
  <c r="C880" i="3"/>
  <c r="C881" i="3"/>
  <c r="C882" i="3"/>
  <c r="C883" i="3"/>
  <c r="C884" i="3"/>
  <c r="C885" i="3"/>
  <c r="C886" i="3"/>
  <c r="C887" i="3"/>
  <c r="C888" i="3"/>
  <c r="C889" i="3"/>
  <c r="C890" i="3"/>
  <c r="C891" i="3"/>
  <c r="C892" i="3"/>
  <c r="C893" i="3"/>
  <c r="C894" i="3"/>
  <c r="C895" i="3"/>
  <c r="C896" i="3"/>
  <c r="C897" i="3"/>
  <c r="C898" i="3"/>
  <c r="C899" i="3"/>
  <c r="C900" i="3"/>
  <c r="C901" i="3"/>
  <c r="C902" i="3"/>
  <c r="C903" i="3"/>
  <c r="C904" i="3"/>
  <c r="C905" i="3"/>
  <c r="C906" i="3"/>
  <c r="C907" i="3"/>
  <c r="C908" i="3"/>
  <c r="C909" i="3"/>
  <c r="C910" i="3"/>
  <c r="C911" i="3"/>
  <c r="C912" i="3"/>
  <c r="C913" i="3"/>
  <c r="C914" i="3"/>
  <c r="C915" i="3"/>
  <c r="C916" i="3"/>
  <c r="C917" i="3"/>
  <c r="C918" i="3"/>
  <c r="C919" i="3"/>
  <c r="C920" i="3"/>
  <c r="C921" i="3"/>
  <c r="C922" i="3"/>
  <c r="C923" i="3"/>
  <c r="C924" i="3"/>
  <c r="C925" i="3"/>
  <c r="C926" i="3"/>
  <c r="C927" i="3"/>
  <c r="C928" i="3"/>
  <c r="C929" i="3"/>
  <c r="C930" i="3"/>
  <c r="C931" i="3"/>
  <c r="C932" i="3"/>
  <c r="C933" i="3"/>
  <c r="C934" i="3"/>
  <c r="C935" i="3"/>
  <c r="C936" i="3"/>
  <c r="C937" i="3"/>
  <c r="C938" i="3"/>
  <c r="C939" i="3"/>
  <c r="C940" i="3"/>
  <c r="C941" i="3"/>
  <c r="C942" i="3"/>
  <c r="C943" i="3"/>
  <c r="C944" i="3"/>
  <c r="C945" i="3"/>
  <c r="C946" i="3"/>
  <c r="C947" i="3"/>
  <c r="C948" i="3"/>
  <c r="C949" i="3"/>
  <c r="C950" i="3"/>
  <c r="C951" i="3"/>
  <c r="C952" i="3"/>
  <c r="C953" i="3"/>
  <c r="C954" i="3"/>
  <c r="C955" i="3"/>
  <c r="C956" i="3"/>
  <c r="C957" i="3"/>
  <c r="C958" i="3"/>
  <c r="C959" i="3"/>
  <c r="C960" i="3"/>
  <c r="C961" i="3"/>
  <c r="C962" i="3"/>
  <c r="C963" i="3"/>
  <c r="C964" i="3"/>
  <c r="C965" i="3"/>
  <c r="C966" i="3"/>
  <c r="C967" i="3"/>
  <c r="C968" i="3"/>
  <c r="C969" i="3"/>
  <c r="C970" i="3"/>
  <c r="C971" i="3"/>
  <c r="C972" i="3"/>
  <c r="C973" i="3"/>
  <c r="C974" i="3"/>
  <c r="C975" i="3"/>
  <c r="C976" i="3"/>
  <c r="C977" i="3"/>
  <c r="C978" i="3"/>
  <c r="C979" i="3"/>
  <c r="C980" i="3"/>
  <c r="C981" i="3"/>
  <c r="C982" i="3"/>
  <c r="C983" i="3"/>
  <c r="C984" i="3"/>
  <c r="C985" i="3"/>
  <c r="C986" i="3"/>
  <c r="C987" i="3"/>
  <c r="C988" i="3"/>
  <c r="C989" i="3"/>
  <c r="C990" i="3"/>
  <c r="C991" i="3"/>
  <c r="C992" i="3"/>
  <c r="C993" i="3"/>
  <c r="C994" i="3"/>
  <c r="C995" i="3"/>
  <c r="C996" i="3"/>
  <c r="C997" i="3"/>
  <c r="C998" i="3"/>
  <c r="C999" i="3"/>
  <c r="C1000" i="3"/>
  <c r="C1001" i="3"/>
  <c r="C1002" i="3"/>
  <c r="C1003" i="3"/>
  <c r="C1004" i="3"/>
  <c r="C1005" i="3"/>
  <c r="C1006" i="3"/>
  <c r="C1007" i="3"/>
  <c r="C1008" i="3"/>
  <c r="C1009" i="3"/>
  <c r="C1010" i="3"/>
  <c r="C1011" i="3"/>
  <c r="C1012" i="3"/>
  <c r="C1013" i="3"/>
  <c r="C1014" i="3"/>
  <c r="C1015" i="3"/>
  <c r="C1016" i="3"/>
  <c r="C1017" i="3"/>
  <c r="C1018" i="3"/>
  <c r="C1019" i="3"/>
  <c r="C1020" i="3"/>
  <c r="C1021" i="3"/>
  <c r="C1022" i="3"/>
  <c r="C1023" i="3"/>
  <c r="C1024" i="3"/>
  <c r="C1025" i="3"/>
  <c r="C1026" i="3"/>
  <c r="C1027" i="3"/>
  <c r="C1028" i="3"/>
  <c r="C1029" i="3"/>
  <c r="C1030" i="3"/>
  <c r="C1031" i="3"/>
  <c r="C1032" i="3"/>
  <c r="C1033" i="3"/>
  <c r="C1034" i="3"/>
  <c r="C1035" i="3"/>
  <c r="C1036" i="3"/>
  <c r="C1037" i="3"/>
  <c r="C1038" i="3"/>
  <c r="C1039" i="3"/>
  <c r="C1040" i="3"/>
  <c r="C1041" i="3"/>
  <c r="C1042" i="3"/>
  <c r="C1043" i="3"/>
  <c r="C1044" i="3"/>
  <c r="C1045" i="3"/>
  <c r="C1046" i="3"/>
  <c r="C1047" i="3"/>
  <c r="C1048" i="3"/>
  <c r="C1049" i="3"/>
  <c r="C1050" i="3"/>
  <c r="C1051" i="3"/>
  <c r="C1052" i="3"/>
  <c r="C1053" i="3"/>
  <c r="C1054" i="3"/>
  <c r="C1055" i="3"/>
  <c r="C1056" i="3"/>
  <c r="C1057" i="3"/>
  <c r="C1058" i="3"/>
  <c r="C1059" i="3"/>
  <c r="C1060" i="3"/>
  <c r="C1061" i="3"/>
  <c r="C1062" i="3"/>
  <c r="C1063" i="3"/>
  <c r="C1064" i="3"/>
  <c r="C1065" i="3"/>
  <c r="C1066" i="3"/>
  <c r="C1067" i="3"/>
  <c r="C1068" i="3"/>
  <c r="C1069" i="3"/>
  <c r="C1070" i="3"/>
  <c r="C1071" i="3"/>
  <c r="C1072" i="3"/>
  <c r="C1073" i="3"/>
  <c r="C1074" i="3"/>
  <c r="C1075" i="3"/>
  <c r="C1076" i="3"/>
  <c r="C1077" i="3"/>
  <c r="C1078" i="3"/>
  <c r="C1079" i="3"/>
  <c r="C1080" i="3"/>
  <c r="C1081" i="3"/>
  <c r="C1082" i="3"/>
  <c r="C1083" i="3"/>
  <c r="C1084" i="3"/>
  <c r="C1085" i="3"/>
  <c r="C1086" i="3"/>
  <c r="C1087" i="3"/>
  <c r="C1088" i="3"/>
  <c r="C155" i="3"/>
  <c r="C156" i="3"/>
  <c r="C157" i="3"/>
  <c r="C158" i="3"/>
  <c r="C159" i="3"/>
  <c r="C160" i="3"/>
  <c r="C161" i="3"/>
  <c r="C162" i="3"/>
  <c r="C163" i="3"/>
  <c r="C164" i="3"/>
  <c r="C165" i="3"/>
  <c r="C166" i="3"/>
  <c r="C167" i="3"/>
  <c r="C168" i="3"/>
  <c r="C169" i="3"/>
  <c r="C170" i="3"/>
  <c r="C171" i="3"/>
  <c r="C172" i="3"/>
  <c r="C173" i="3"/>
  <c r="C174" i="3"/>
  <c r="C175" i="3"/>
  <c r="C176" i="3"/>
  <c r="C177" i="3"/>
  <c r="C178" i="3"/>
  <c r="C179" i="3"/>
  <c r="C180" i="3"/>
  <c r="C181" i="3"/>
  <c r="C182" i="3"/>
  <c r="C183" i="3"/>
  <c r="C154" i="3"/>
  <c r="AF223" i="1"/>
  <c r="A223" i="1" s="1"/>
  <c r="AF226" i="1"/>
  <c r="A226" i="1" s="1"/>
  <c r="AF229" i="1"/>
  <c r="A229" i="1" s="1"/>
  <c r="AF262" i="1"/>
  <c r="A262" i="1" s="1"/>
  <c r="AF315" i="1"/>
  <c r="A315" i="1" s="1"/>
  <c r="AF398" i="1"/>
  <c r="A398" i="1" s="1"/>
  <c r="AF462" i="1"/>
  <c r="A462" i="1" s="1"/>
  <c r="AF133" i="1"/>
  <c r="A133" i="1" s="1"/>
  <c r="AF98" i="1"/>
  <c r="A98" i="1" s="1"/>
  <c r="AF131" i="1"/>
  <c r="A131" i="1" s="1"/>
  <c r="AF690" i="1"/>
  <c r="A690" i="1" s="1"/>
  <c r="AF691" i="1"/>
  <c r="A691" i="1" s="1"/>
  <c r="AF694" i="1"/>
  <c r="A694" i="1" s="1"/>
  <c r="AF698" i="1"/>
  <c r="A698" i="1" s="1"/>
  <c r="AF636" i="1"/>
  <c r="A636" i="1" s="1"/>
  <c r="AF638" i="1"/>
  <c r="A638" i="1" s="1"/>
  <c r="AF649" i="1"/>
  <c r="A649" i="1" s="1"/>
  <c r="AF650" i="1"/>
  <c r="A650" i="1" s="1"/>
  <c r="AF651" i="1"/>
  <c r="A651" i="1" s="1"/>
  <c r="AF219" i="1"/>
  <c r="A219" i="1" s="1"/>
  <c r="AF265" i="1"/>
  <c r="A265" i="1" s="1"/>
  <c r="AF313" i="1"/>
  <c r="A313" i="1" s="1"/>
  <c r="AF314" i="1"/>
  <c r="A314" i="1" s="1"/>
  <c r="AF317" i="1"/>
  <c r="A317" i="1" s="1"/>
  <c r="AF332" i="1"/>
  <c r="A332" i="1" s="1"/>
  <c r="AF545" i="1"/>
  <c r="A545" i="1" s="1"/>
  <c r="AF546" i="1"/>
  <c r="A546" i="1" s="1"/>
  <c r="AF548" i="1"/>
  <c r="A548" i="1" s="1"/>
  <c r="AF549" i="1"/>
  <c r="A549" i="1" s="1"/>
  <c r="AF601" i="1"/>
  <c r="A601" i="1" s="1"/>
  <c r="AF716" i="1"/>
  <c r="A716" i="1" s="1"/>
  <c r="AF639" i="1"/>
  <c r="A639" i="1" s="1"/>
  <c r="AF644" i="1"/>
  <c r="A644" i="1" s="1"/>
  <c r="AF646" i="1"/>
  <c r="A646" i="1" s="1"/>
  <c r="AF205" i="1"/>
  <c r="A205" i="1" s="1"/>
  <c r="AF220" i="1"/>
  <c r="A220" i="1" s="1"/>
  <c r="AF221" i="1"/>
  <c r="A221" i="1" s="1"/>
  <c r="AF8" i="1"/>
  <c r="A8" i="1" s="1"/>
  <c r="AF9" i="1"/>
  <c r="A9" i="1" s="1"/>
  <c r="AF10" i="1"/>
  <c r="A10" i="1" s="1"/>
  <c r="AF12" i="1"/>
  <c r="A12" i="1" s="1"/>
  <c r="AF15" i="1"/>
  <c r="A15" i="1" s="1"/>
  <c r="AF16" i="1"/>
  <c r="A16" i="1" s="1"/>
  <c r="AF21" i="1"/>
  <c r="A21" i="1" s="1"/>
  <c r="AF85" i="1"/>
  <c r="A85" i="1" s="1"/>
  <c r="AF86" i="1"/>
  <c r="A86" i="1" s="1"/>
  <c r="AF89" i="1"/>
  <c r="A89" i="1" s="1"/>
  <c r="AF159" i="1"/>
  <c r="A159" i="1" s="1"/>
  <c r="AF602" i="1"/>
  <c r="A602" i="1" s="1"/>
  <c r="AF604" i="1"/>
  <c r="A604" i="1" s="1"/>
  <c r="AF607" i="1"/>
  <c r="A607" i="1" s="1"/>
  <c r="AF637" i="1"/>
  <c r="A637" i="1" s="1"/>
  <c r="AF645" i="1"/>
  <c r="A645" i="1" s="1"/>
  <c r="AF180" i="1"/>
  <c r="A180" i="1" s="1"/>
  <c r="AF217" i="1"/>
  <c r="A217" i="1" s="1"/>
  <c r="AF242" i="1"/>
  <c r="A242" i="1" s="1"/>
  <c r="AF250" i="1"/>
  <c r="A250" i="1" s="1"/>
  <c r="AF256" i="1"/>
  <c r="A256" i="1" s="1"/>
  <c r="AF836" i="1"/>
  <c r="A836" i="1" s="1"/>
  <c r="AF521" i="1"/>
  <c r="A521" i="1" s="1"/>
  <c r="AF522" i="1"/>
  <c r="A522" i="1" s="1"/>
  <c r="AF19" i="1"/>
  <c r="A19" i="1" s="1"/>
  <c r="AF20" i="1"/>
  <c r="A20" i="1" s="1"/>
  <c r="AF586" i="1"/>
  <c r="A586" i="1" s="1"/>
  <c r="AF587" i="1"/>
  <c r="A587" i="1" s="1"/>
  <c r="AF693" i="1"/>
  <c r="A693" i="1" s="1"/>
  <c r="AF635" i="1"/>
  <c r="A635" i="1" s="1"/>
  <c r="AF207" i="1"/>
  <c r="A207" i="1" s="1"/>
  <c r="AF208" i="1"/>
  <c r="A208" i="1" s="1"/>
  <c r="AF246" i="1"/>
  <c r="A246" i="1" s="1"/>
  <c r="AF247" i="1"/>
  <c r="A247" i="1" s="1"/>
  <c r="AF274" i="1"/>
  <c r="A274" i="1" s="1"/>
  <c r="AF433" i="1"/>
  <c r="A433" i="1" s="1"/>
  <c r="AF434" i="1"/>
  <c r="A434" i="1" s="1"/>
  <c r="AF435" i="1"/>
  <c r="A435" i="1" s="1"/>
  <c r="AF436" i="1"/>
  <c r="A436" i="1" s="1"/>
  <c r="AF882" i="1"/>
  <c r="A882" i="1" s="1"/>
  <c r="AF641" i="1"/>
  <c r="A641" i="1" s="1"/>
  <c r="AF640" i="1"/>
  <c r="A640" i="1" s="1"/>
  <c r="AF642" i="1"/>
  <c r="A642" i="1" s="1"/>
  <c r="AF169" i="1"/>
  <c r="A169" i="1" s="1"/>
  <c r="AF46" i="1"/>
  <c r="A46" i="1" s="1"/>
  <c r="AF334" i="1"/>
  <c r="A334" i="1" s="1"/>
  <c r="AF88" i="1"/>
  <c r="A88" i="1" s="1"/>
  <c r="AF110" i="1"/>
  <c r="A110" i="1" s="1"/>
  <c r="AF199" i="1"/>
  <c r="A199" i="1" s="1"/>
  <c r="AF200" i="1"/>
  <c r="A200" i="1" s="1"/>
  <c r="AF201" i="1"/>
  <c r="A201" i="1" s="1"/>
  <c r="AF206" i="1"/>
  <c r="A206" i="1" s="1"/>
  <c r="AF513" i="1"/>
  <c r="A513" i="1" s="1"/>
  <c r="AF514" i="1"/>
  <c r="A514" i="1" s="1"/>
  <c r="AF515" i="1"/>
  <c r="A515" i="1" s="1"/>
  <c r="AF65" i="1"/>
  <c r="A65" i="1" s="1"/>
  <c r="AF66" i="1"/>
  <c r="A66" i="1" s="1"/>
  <c r="AF95" i="1"/>
  <c r="A95" i="1" s="1"/>
  <c r="AF96" i="1"/>
  <c r="A96" i="1" s="1"/>
  <c r="AF97" i="1"/>
  <c r="A97" i="1" s="1"/>
  <c r="AF99" i="1"/>
  <c r="A99" i="1" s="1"/>
  <c r="AF101" i="1"/>
  <c r="A101" i="1" s="1"/>
  <c r="AF102" i="1"/>
  <c r="A102" i="1" s="1"/>
  <c r="AF100" i="1"/>
  <c r="A100" i="1" s="1"/>
  <c r="AF103" i="1"/>
  <c r="A103" i="1" s="1"/>
  <c r="AF104" i="1"/>
  <c r="A104" i="1" s="1"/>
  <c r="AF105" i="1"/>
  <c r="A105" i="1" s="1"/>
  <c r="AF106" i="1"/>
  <c r="A106" i="1" s="1"/>
  <c r="AF107" i="1"/>
  <c r="A107" i="1" s="1"/>
  <c r="AF73" i="1"/>
  <c r="A73" i="1" s="1"/>
  <c r="AF802" i="1"/>
  <c r="A802" i="1" s="1"/>
  <c r="AF674" i="1"/>
  <c r="A674" i="1" s="1"/>
  <c r="AF675" i="1"/>
  <c r="A675" i="1" s="1"/>
  <c r="AF23" i="1"/>
  <c r="A23" i="1" s="1"/>
  <c r="AF146" i="1"/>
  <c r="A146" i="1" s="1"/>
  <c r="AF706" i="1"/>
  <c r="A706" i="1" s="1"/>
  <c r="AF713" i="1"/>
  <c r="A713" i="1" s="1"/>
  <c r="AF719" i="1"/>
  <c r="A719" i="1" s="1"/>
  <c r="AF720" i="1"/>
  <c r="A720" i="1" s="1"/>
  <c r="AF643" i="1"/>
  <c r="A643" i="1" s="1"/>
  <c r="AF804" i="1"/>
  <c r="A804" i="1" s="1"/>
  <c r="AF196" i="1"/>
  <c r="A196" i="1" s="1"/>
  <c r="AF257" i="1"/>
  <c r="A257" i="1" s="1"/>
  <c r="AF295" i="1"/>
  <c r="A295" i="1" s="1"/>
  <c r="AF297" i="1"/>
  <c r="A297" i="1" s="1"/>
  <c r="AF307" i="1"/>
  <c r="A307" i="1" s="1"/>
  <c r="AF322" i="1"/>
  <c r="A322" i="1" s="1"/>
  <c r="AF887" i="1"/>
  <c r="A887" i="1" s="1"/>
  <c r="AF883" i="1"/>
  <c r="A883" i="1" s="1"/>
  <c r="AF885" i="1"/>
  <c r="A885" i="1" s="1"/>
  <c r="AF884" i="1"/>
  <c r="A884" i="1" s="1"/>
  <c r="AF886" i="1"/>
  <c r="A886" i="1" s="1"/>
  <c r="AF926" i="1"/>
  <c r="A926" i="1" s="1"/>
  <c r="AF476" i="1"/>
  <c r="A476" i="1" s="1"/>
  <c r="AF477" i="1"/>
  <c r="A477" i="1" s="1"/>
  <c r="AF478" i="1"/>
  <c r="A478" i="1" s="1"/>
  <c r="AF534" i="1"/>
  <c r="A534" i="1" s="1"/>
  <c r="AF535" i="1"/>
  <c r="A535" i="1" s="1"/>
  <c r="AF333" i="1"/>
  <c r="A333" i="1" s="1"/>
  <c r="AF585" i="1"/>
  <c r="A585" i="1" s="1"/>
  <c r="AF592" i="1"/>
  <c r="A592" i="1" s="1"/>
  <c r="AF389" i="1"/>
  <c r="A389" i="1" s="1"/>
  <c r="AF57" i="1"/>
  <c r="A57" i="1" s="1"/>
  <c r="AF58" i="1"/>
  <c r="A58" i="1" s="1"/>
  <c r="AF60" i="1"/>
  <c r="A60" i="1" s="1"/>
  <c r="AF61" i="1"/>
  <c r="A61" i="1" s="1"/>
  <c r="AF91" i="1"/>
  <c r="A91" i="1" s="1"/>
  <c r="AF109" i="1"/>
  <c r="A109" i="1" s="1"/>
  <c r="AF108" i="1"/>
  <c r="A108" i="1" s="1"/>
  <c r="AF114" i="1"/>
  <c r="A114" i="1" s="1"/>
  <c r="AF584" i="1"/>
  <c r="A584" i="1" s="1"/>
  <c r="AF147" i="1"/>
  <c r="A147" i="1" s="1"/>
  <c r="AF150" i="1"/>
  <c r="A150" i="1" s="1"/>
  <c r="AF160" i="1"/>
  <c r="A160" i="1" s="1"/>
  <c r="AF591" i="1"/>
  <c r="A591" i="1" s="1"/>
  <c r="AF161" i="1"/>
  <c r="A161" i="1" s="1"/>
  <c r="AF162" i="1"/>
  <c r="A162" i="1" s="1"/>
  <c r="AF605" i="1"/>
  <c r="A605" i="1" s="1"/>
  <c r="AF608" i="1"/>
  <c r="A608" i="1" s="1"/>
  <c r="AF613" i="1"/>
  <c r="A613" i="1" s="1"/>
  <c r="AF614" i="1"/>
  <c r="A614" i="1" s="1"/>
  <c r="AF653" i="1"/>
  <c r="A653" i="1" s="1"/>
  <c r="AF654" i="1"/>
  <c r="A654" i="1" s="1"/>
  <c r="AF655" i="1"/>
  <c r="A655" i="1" s="1"/>
  <c r="AF659" i="1"/>
  <c r="A659" i="1" s="1"/>
  <c r="AF660" i="1"/>
  <c r="A660" i="1" s="1"/>
  <c r="AF661" i="1"/>
  <c r="A661" i="1" s="1"/>
  <c r="AF787" i="1"/>
  <c r="A787" i="1" s="1"/>
  <c r="AF617" i="1"/>
  <c r="A617" i="1" s="1"/>
  <c r="AF618" i="1"/>
  <c r="A618" i="1" s="1"/>
  <c r="AF619" i="1"/>
  <c r="A619" i="1" s="1"/>
  <c r="AF620" i="1"/>
  <c r="A620" i="1" s="1"/>
  <c r="AF621" i="1"/>
  <c r="A621" i="1" s="1"/>
  <c r="AF622" i="1"/>
  <c r="A622" i="1" s="1"/>
  <c r="AF623" i="1"/>
  <c r="A623" i="1" s="1"/>
  <c r="AF624" i="1"/>
  <c r="A624" i="1" s="1"/>
  <c r="AF625" i="1"/>
  <c r="A625" i="1" s="1"/>
  <c r="AF168" i="1"/>
  <c r="A168" i="1" s="1"/>
  <c r="AF210" i="1"/>
  <c r="A210" i="1" s="1"/>
  <c r="AF212" i="1"/>
  <c r="A212" i="1" s="1"/>
  <c r="AF213" i="1"/>
  <c r="A213" i="1" s="1"/>
  <c r="AF214" i="1"/>
  <c r="A214" i="1" s="1"/>
  <c r="AF215" i="1"/>
  <c r="A215" i="1" s="1"/>
  <c r="AF254" i="1"/>
  <c r="A254" i="1" s="1"/>
  <c r="AF303" i="1"/>
  <c r="A303" i="1" s="1"/>
  <c r="AF305" i="1"/>
  <c r="A305" i="1" s="1"/>
  <c r="AF321" i="1"/>
  <c r="A321" i="1" s="1"/>
  <c r="AF375" i="1"/>
  <c r="A375" i="1" s="1"/>
  <c r="AF865" i="1"/>
  <c r="A865" i="1" s="1"/>
  <c r="AF376" i="1"/>
  <c r="A376" i="1" s="1"/>
  <c r="AF866" i="1"/>
  <c r="A866" i="1" s="1"/>
  <c r="AF377" i="1"/>
  <c r="A377" i="1" s="1"/>
  <c r="AF867" i="1"/>
  <c r="A867" i="1" s="1"/>
  <c r="AF374" i="1"/>
  <c r="A374" i="1" s="1"/>
  <c r="AF381" i="1"/>
  <c r="A381" i="1" s="1"/>
  <c r="AF378" i="1"/>
  <c r="A378" i="1" s="1"/>
  <c r="AF382" i="1"/>
  <c r="A382" i="1" s="1"/>
  <c r="AF392" i="1"/>
  <c r="A392" i="1" s="1"/>
  <c r="AF402" i="1"/>
  <c r="A402" i="1" s="1"/>
  <c r="AF414" i="1"/>
  <c r="A414" i="1" s="1"/>
  <c r="AF423" i="1"/>
  <c r="A423" i="1" s="1"/>
  <c r="AF464" i="1"/>
  <c r="A464" i="1" s="1"/>
  <c r="AF468" i="1"/>
  <c r="A468" i="1" s="1"/>
  <c r="AF469" i="1"/>
  <c r="A469" i="1" s="1"/>
  <c r="AF550" i="1"/>
  <c r="A550" i="1" s="1"/>
  <c r="AF538" i="1"/>
  <c r="A538" i="1" s="1"/>
  <c r="AF539" i="1"/>
  <c r="A539" i="1" s="1"/>
  <c r="AF117" i="1"/>
  <c r="A117" i="1" s="1"/>
  <c r="AF118" i="1"/>
  <c r="A118" i="1" s="1"/>
  <c r="AF121" i="1"/>
  <c r="A121" i="1" s="1"/>
  <c r="AF119" i="1"/>
  <c r="A119" i="1" s="1"/>
  <c r="AF193" i="1"/>
  <c r="A193" i="1" s="1"/>
  <c r="AF324" i="1"/>
  <c r="A324" i="1" s="1"/>
  <c r="AF325" i="1"/>
  <c r="A325" i="1" s="1"/>
  <c r="AF518" i="1"/>
  <c r="A518" i="1" s="1"/>
  <c r="AF519" i="1"/>
  <c r="A519" i="1" s="1"/>
  <c r="AF120" i="1"/>
  <c r="A120" i="1" s="1"/>
  <c r="AF122" i="1"/>
  <c r="A122" i="1" s="1"/>
  <c r="AF252" i="1"/>
  <c r="A252" i="1" s="1"/>
  <c r="AF253" i="1"/>
  <c r="A253" i="1" s="1"/>
  <c r="AF323" i="1"/>
  <c r="A323" i="1" s="1"/>
  <c r="AF326" i="1"/>
  <c r="A326" i="1" s="1"/>
  <c r="AF379" i="1"/>
  <c r="A379" i="1" s="1"/>
  <c r="AF148" i="1"/>
  <c r="A148" i="1" s="1"/>
  <c r="AF163" i="1"/>
  <c r="A163" i="1" s="1"/>
  <c r="AF164" i="1"/>
  <c r="A164" i="1" s="1"/>
  <c r="AF194" i="1"/>
  <c r="A194" i="1" s="1"/>
  <c r="AF809" i="1"/>
  <c r="A809" i="1" s="1"/>
  <c r="AF810" i="1"/>
  <c r="A810" i="1" s="1"/>
  <c r="AF369" i="1"/>
  <c r="A369" i="1" s="1"/>
  <c r="AF370" i="1"/>
  <c r="A370" i="1" s="1"/>
  <c r="AF387" i="1"/>
  <c r="A387" i="1" s="1"/>
  <c r="AF371" i="1"/>
  <c r="A371" i="1" s="1"/>
  <c r="AF93" i="1"/>
  <c r="A93" i="1" s="1"/>
  <c r="AF94" i="1"/>
  <c r="A94" i="1" s="1"/>
  <c r="AF483" i="1"/>
  <c r="A483" i="1" s="1"/>
  <c r="AF482" i="1"/>
  <c r="A482" i="1" s="1"/>
  <c r="AF380" i="1"/>
  <c r="A380" i="1" s="1"/>
  <c r="AF134" i="1"/>
  <c r="A134" i="1" s="1"/>
  <c r="AF136" i="1"/>
  <c r="AG136" i="1" s="1"/>
  <c r="AI136" i="1" s="1"/>
  <c r="AF137" i="1"/>
  <c r="A137" i="1" s="1"/>
  <c r="AF138" i="1"/>
  <c r="A138" i="1" s="1"/>
  <c r="AF139" i="1"/>
  <c r="A139" i="1" s="1"/>
  <c r="AF140" i="1"/>
  <c r="A140" i="1" s="1"/>
  <c r="AF141" i="1"/>
  <c r="A141" i="1" s="1"/>
  <c r="AF144" i="1"/>
  <c r="A144" i="1" s="1"/>
  <c r="AF135" i="1"/>
  <c r="A135" i="1" s="1"/>
  <c r="AF145" i="1"/>
  <c r="A145" i="1" s="1"/>
  <c r="AF68" i="1"/>
  <c r="A68" i="1" s="1"/>
  <c r="AF71" i="1"/>
  <c r="A71" i="1" s="1"/>
  <c r="AF235" i="1"/>
  <c r="A235" i="1" s="1"/>
  <c r="AF236" i="1"/>
  <c r="A236" i="1" s="1"/>
  <c r="AF330" i="1"/>
  <c r="A330" i="1" s="1"/>
  <c r="AF82" i="1"/>
  <c r="A82" i="1" s="1"/>
  <c r="AF142" i="1"/>
  <c r="A142" i="1" s="1"/>
  <c r="AF609" i="1"/>
  <c r="A609" i="1" s="1"/>
  <c r="AF665" i="1"/>
  <c r="A665" i="1" s="1"/>
  <c r="AF666" i="1"/>
  <c r="A666" i="1" s="1"/>
  <c r="AF667" i="1"/>
  <c r="A667" i="1" s="1"/>
  <c r="AF668" i="1"/>
  <c r="A668" i="1" s="1"/>
  <c r="AF672" i="1"/>
  <c r="A672" i="1" s="1"/>
  <c r="AF673" i="1"/>
  <c r="A673" i="1" s="1"/>
  <c r="AF677" i="1"/>
  <c r="A677" i="1" s="1"/>
  <c r="AF627" i="1"/>
  <c r="A627" i="1" s="1"/>
  <c r="AF628" i="1"/>
  <c r="A628" i="1" s="1"/>
  <c r="AF209" i="1"/>
  <c r="A209" i="1" s="1"/>
  <c r="AF410" i="1"/>
  <c r="A410" i="1" s="1"/>
  <c r="AF411" i="1"/>
  <c r="A411" i="1" s="1"/>
  <c r="AF547" i="1"/>
  <c r="A547" i="1" s="1"/>
  <c r="AF51" i="1"/>
  <c r="A51" i="1" s="1"/>
  <c r="AF79" i="1"/>
  <c r="A79" i="1" s="1"/>
  <c r="AF80" i="1"/>
  <c r="A80" i="1" s="1"/>
  <c r="AF166" i="1"/>
  <c r="A166" i="1" s="1"/>
  <c r="AF167" i="1"/>
  <c r="A167" i="1" s="1"/>
  <c r="AF795" i="1"/>
  <c r="A795" i="1" s="1"/>
  <c r="AF481" i="1"/>
  <c r="A481" i="1" s="1"/>
  <c r="AF38" i="1"/>
  <c r="A38" i="1" s="1"/>
  <c r="AF556" i="1"/>
  <c r="A556" i="1" s="1"/>
  <c r="AF39" i="1"/>
  <c r="A39" i="1" s="1"/>
  <c r="AF557" i="1"/>
  <c r="A557" i="1" s="1"/>
  <c r="AF43" i="1"/>
  <c r="A43" i="1" s="1"/>
  <c r="AF59" i="1"/>
  <c r="A59" i="1" s="1"/>
  <c r="AF77" i="1"/>
  <c r="A77" i="1" s="1"/>
  <c r="AF111" i="1"/>
  <c r="A111" i="1" s="1"/>
  <c r="AF112" i="1"/>
  <c r="A112" i="1" s="1"/>
  <c r="AF115" i="1"/>
  <c r="A115" i="1" s="1"/>
  <c r="AF783" i="1"/>
  <c r="A783" i="1" s="1"/>
  <c r="AF784" i="1"/>
  <c r="A784" i="1" s="1"/>
  <c r="AF785" i="1"/>
  <c r="A785" i="1" s="1"/>
  <c r="AF786" i="1"/>
  <c r="A786" i="1" s="1"/>
  <c r="AF790" i="1"/>
  <c r="A790" i="1" s="1"/>
  <c r="AF791" i="1"/>
  <c r="A791" i="1" s="1"/>
  <c r="AF793" i="1"/>
  <c r="A793" i="1" s="1"/>
  <c r="AF796" i="1"/>
  <c r="A796" i="1" s="1"/>
  <c r="AF797" i="1"/>
  <c r="A797" i="1" s="1"/>
  <c r="AF662" i="1"/>
  <c r="A662" i="1" s="1"/>
  <c r="AF198" i="1"/>
  <c r="A198" i="1" s="1"/>
  <c r="AF249" i="1"/>
  <c r="A249" i="1" s="1"/>
  <c r="AF304" i="1"/>
  <c r="A304" i="1" s="1"/>
  <c r="AF341" i="1"/>
  <c r="A341" i="1" s="1"/>
  <c r="AF342" i="1"/>
  <c r="A342" i="1" s="1"/>
  <c r="AF409" i="1"/>
  <c r="A409" i="1" s="1"/>
  <c r="AF438" i="1"/>
  <c r="A438" i="1" s="1"/>
  <c r="AF842" i="1"/>
  <c r="A842" i="1" s="1"/>
  <c r="AF544" i="1"/>
  <c r="A544" i="1" s="1"/>
  <c r="AF359" i="1"/>
  <c r="A359" i="1" s="1"/>
  <c r="AF841" i="1"/>
  <c r="A841" i="1" s="1"/>
  <c r="AF406" i="1"/>
  <c r="A406" i="1" s="1"/>
  <c r="AF415" i="1"/>
  <c r="A415" i="1" s="1"/>
  <c r="AF516" i="1"/>
  <c r="A516" i="1" s="1"/>
  <c r="AF81" i="1"/>
  <c r="A81" i="1" s="1"/>
  <c r="AF582" i="1"/>
  <c r="A582" i="1" s="1"/>
  <c r="AF87" i="1"/>
  <c r="A87" i="1" s="1"/>
  <c r="AF113" i="1"/>
  <c r="A113" i="1" s="1"/>
  <c r="AF792" i="1"/>
  <c r="A792" i="1" s="1"/>
  <c r="AF794" i="1"/>
  <c r="A794" i="1" s="1"/>
  <c r="AF799" i="1"/>
  <c r="A799" i="1" s="1"/>
  <c r="AF800" i="1"/>
  <c r="A800" i="1" s="1"/>
  <c r="AF407" i="1"/>
  <c r="A407" i="1" s="1"/>
  <c r="AF408" i="1"/>
  <c r="A408" i="1" s="1"/>
  <c r="AF512" i="1"/>
  <c r="A512" i="1" s="1"/>
  <c r="AF4" i="1"/>
  <c r="A4" i="1" s="1"/>
  <c r="AF789" i="1"/>
  <c r="A789" i="1" s="1"/>
  <c r="AF202" i="1"/>
  <c r="A202" i="1" s="1"/>
  <c r="AF255" i="1"/>
  <c r="A255" i="1" s="1"/>
  <c r="AF280" i="1"/>
  <c r="A280" i="1" s="1"/>
  <c r="AF352" i="1"/>
  <c r="A352" i="1" s="1"/>
  <c r="AF366" i="1"/>
  <c r="A366" i="1" s="1"/>
  <c r="AF962" i="1"/>
  <c r="A962" i="1" s="1"/>
  <c r="AF337" i="1"/>
  <c r="A337" i="1" s="1"/>
  <c r="AF339" i="1"/>
  <c r="A339" i="1" s="1"/>
  <c r="AF353" i="1"/>
  <c r="A353" i="1" s="1"/>
  <c r="AF504" i="1"/>
  <c r="A504" i="1" s="1"/>
  <c r="AF505" i="1"/>
  <c r="A505" i="1" s="1"/>
  <c r="AF25" i="1"/>
  <c r="A25" i="1" s="1"/>
  <c r="AF83" i="1"/>
  <c r="A83" i="1" s="1"/>
  <c r="AF781" i="1"/>
  <c r="A781" i="1" s="1"/>
  <c r="AF782" i="1"/>
  <c r="A782" i="1" s="1"/>
  <c r="AF798" i="1"/>
  <c r="A798" i="1" s="1"/>
  <c r="AF188" i="1"/>
  <c r="A188" i="1" s="1"/>
  <c r="AF189" i="1"/>
  <c r="A189" i="1" s="1"/>
  <c r="AF204" i="1"/>
  <c r="A204" i="1" s="1"/>
  <c r="AF517" i="1"/>
  <c r="A517" i="1" s="1"/>
  <c r="AF3" i="1"/>
  <c r="A3" i="1" s="1"/>
  <c r="AF84" i="1"/>
  <c r="A84" i="1" s="1"/>
  <c r="AF123" i="1"/>
  <c r="A123" i="1" s="1"/>
  <c r="AF788" i="1"/>
  <c r="A788" i="1" s="1"/>
  <c r="AF197" i="1"/>
  <c r="A197" i="1" s="1"/>
  <c r="AF338" i="1"/>
  <c r="A338" i="1" s="1"/>
  <c r="AF340" i="1"/>
  <c r="A340" i="1" s="1"/>
  <c r="AF403" i="1"/>
  <c r="A403" i="1" s="1"/>
  <c r="AF404" i="1"/>
  <c r="A404" i="1" s="1"/>
  <c r="AF532" i="1"/>
  <c r="A532" i="1" s="1"/>
  <c r="AF533" i="1"/>
  <c r="A533" i="1" s="1"/>
  <c r="AF542" i="1"/>
  <c r="A542" i="1" s="1"/>
  <c r="AF543" i="1"/>
  <c r="A543" i="1" s="1"/>
  <c r="AF583" i="1"/>
  <c r="A583" i="1" s="1"/>
  <c r="AF745" i="1"/>
  <c r="A745" i="1" s="1"/>
  <c r="AF172" i="1"/>
  <c r="A172" i="1" s="1"/>
  <c r="AF40" i="1"/>
  <c r="A40" i="1" s="1"/>
  <c r="AF158" i="1"/>
  <c r="A158" i="1" s="1"/>
  <c r="AF754" i="1"/>
  <c r="A754" i="1" s="1"/>
  <c r="AF755" i="1"/>
  <c r="A755" i="1" s="1"/>
  <c r="AF756" i="1"/>
  <c r="A756" i="1" s="1"/>
  <c r="AF171" i="1"/>
  <c r="A171" i="1" s="1"/>
  <c r="AF251" i="1"/>
  <c r="A251" i="1" s="1"/>
  <c r="AF296" i="1"/>
  <c r="A296" i="1" s="1"/>
  <c r="AF335" i="1"/>
  <c r="A335" i="1" s="1"/>
  <c r="AF346" i="1"/>
  <c r="A346" i="1" s="1"/>
  <c r="AF347" i="1"/>
  <c r="A347" i="1" s="1"/>
  <c r="AF348" i="1"/>
  <c r="A348" i="1" s="1"/>
  <c r="AF555" i="1"/>
  <c r="A555" i="1" s="1"/>
  <c r="AF30" i="1"/>
  <c r="A30" i="1" s="1"/>
  <c r="AF33" i="1"/>
  <c r="A33" i="1" s="1"/>
  <c r="AF34" i="1"/>
  <c r="A34" i="1" s="1"/>
  <c r="AF35" i="1"/>
  <c r="A35" i="1" s="1"/>
  <c r="AF36" i="1"/>
  <c r="A36" i="1" s="1"/>
  <c r="AF37" i="1"/>
  <c r="A37" i="1" s="1"/>
  <c r="AF45" i="1"/>
  <c r="A45" i="1" s="1"/>
  <c r="AF62" i="1"/>
  <c r="A62" i="1" s="1"/>
  <c r="AF63" i="1"/>
  <c r="A63" i="1" s="1"/>
  <c r="AF69" i="1"/>
  <c r="A69" i="1" s="1"/>
  <c r="AF72" i="1"/>
  <c r="A72" i="1" s="1"/>
  <c r="AF116" i="1"/>
  <c r="A116" i="1" s="1"/>
  <c r="AF803" i="1"/>
  <c r="A803" i="1" s="1"/>
  <c r="AF395" i="1"/>
  <c r="A395" i="1" s="1"/>
  <c r="AF461" i="1"/>
  <c r="A461" i="1" s="1"/>
  <c r="AF399" i="1"/>
  <c r="A399" i="1" s="1"/>
  <c r="AF960" i="1"/>
  <c r="A960" i="1" s="1"/>
  <c r="AF506" i="1"/>
  <c r="A506" i="1" s="1"/>
  <c r="AF507" i="1"/>
  <c r="A507" i="1" s="1"/>
  <c r="AF508" i="1"/>
  <c r="A508" i="1" s="1"/>
  <c r="AF509" i="1"/>
  <c r="A509" i="1" s="1"/>
  <c r="AF510" i="1"/>
  <c r="A510" i="1" s="1"/>
  <c r="AF511" i="1"/>
  <c r="A511" i="1" s="1"/>
  <c r="AF961" i="1"/>
  <c r="A961" i="1" s="1"/>
  <c r="AF173" i="1"/>
  <c r="A173" i="1" s="1"/>
  <c r="AF744" i="1"/>
  <c r="A744" i="1" s="1"/>
  <c r="AF343" i="1"/>
  <c r="A343" i="1" s="1"/>
  <c r="AF553" i="1"/>
  <c r="A553" i="1" s="1"/>
  <c r="AF629" i="1"/>
  <c r="A629" i="1" s="1"/>
  <c r="AF631" i="1"/>
  <c r="A631" i="1" s="1"/>
  <c r="AF669" i="1"/>
  <c r="A669" i="1" s="1"/>
  <c r="AF670" i="1"/>
  <c r="A670" i="1" s="1"/>
  <c r="AF678" i="1"/>
  <c r="A678" i="1" s="1"/>
  <c r="AF680" i="1"/>
  <c r="A680" i="1" s="1"/>
  <c r="AF681" i="1"/>
  <c r="A681" i="1" s="1"/>
  <c r="AF700" i="1"/>
  <c r="A700" i="1" s="1"/>
  <c r="AF701" i="1"/>
  <c r="A701" i="1" s="1"/>
  <c r="AF707" i="1"/>
  <c r="A707" i="1" s="1"/>
  <c r="AF709" i="1"/>
  <c r="A709" i="1" s="1"/>
  <c r="AF710" i="1"/>
  <c r="A710" i="1" s="1"/>
  <c r="AF731" i="1"/>
  <c r="A731" i="1" s="1"/>
  <c r="AF732" i="1"/>
  <c r="A732" i="1" s="1"/>
  <c r="AF772" i="1"/>
  <c r="A772" i="1" s="1"/>
  <c r="AF774" i="1"/>
  <c r="A774" i="1" s="1"/>
  <c r="AF284" i="1"/>
  <c r="A284" i="1" s="1"/>
  <c r="AF285" i="1"/>
  <c r="A285" i="1" s="1"/>
  <c r="AF286" i="1"/>
  <c r="A286" i="1" s="1"/>
  <c r="AF287" i="1"/>
  <c r="A287" i="1" s="1"/>
  <c r="AF821" i="1"/>
  <c r="A821" i="1" s="1"/>
  <c r="AF822" i="1"/>
  <c r="A822" i="1" s="1"/>
  <c r="AF888" i="1"/>
  <c r="A888" i="1" s="1"/>
  <c r="AF889" i="1"/>
  <c r="A889" i="1" s="1"/>
  <c r="AF890" i="1"/>
  <c r="A890" i="1" s="1"/>
  <c r="AF923" i="1"/>
  <c r="A923" i="1" s="1"/>
  <c r="AF767" i="1"/>
  <c r="A767" i="1" s="1"/>
  <c r="AF175" i="1"/>
  <c r="A175" i="1" s="1"/>
  <c r="AF174" i="1"/>
  <c r="A174" i="1" s="1"/>
  <c r="AF396" i="1"/>
  <c r="A396" i="1" s="1"/>
  <c r="AF525" i="1"/>
  <c r="A525" i="1" s="1"/>
  <c r="AF965" i="1"/>
  <c r="A965" i="1" s="1"/>
  <c r="AF891" i="1"/>
  <c r="A891" i="1" s="1"/>
  <c r="AF870" i="1"/>
  <c r="A870" i="1" s="1"/>
  <c r="AF871" i="1"/>
  <c r="A871" i="1" s="1"/>
  <c r="AF872" i="1"/>
  <c r="A872" i="1" s="1"/>
  <c r="AF873" i="1"/>
  <c r="A873" i="1" s="1"/>
  <c r="AF877" i="1"/>
  <c r="A877" i="1" s="1"/>
  <c r="AF878" i="1"/>
  <c r="A878" i="1" s="1"/>
  <c r="AF879" i="1"/>
  <c r="A879" i="1" s="1"/>
  <c r="AF966" i="1"/>
  <c r="A966" i="1" s="1"/>
  <c r="AF47" i="1"/>
  <c r="A47" i="1" s="1"/>
  <c r="AF176" i="1"/>
  <c r="A176" i="1" s="1"/>
  <c r="AF177" i="1"/>
  <c r="A177" i="1" s="1"/>
  <c r="AF178" i="1"/>
  <c r="A178" i="1" s="1"/>
  <c r="AF179" i="1"/>
  <c r="A179" i="1" s="1"/>
  <c r="AF449" i="1"/>
  <c r="A449" i="1" s="1"/>
  <c r="AF360" i="1"/>
  <c r="A360" i="1" s="1"/>
  <c r="AF361" i="1"/>
  <c r="A361" i="1" s="1"/>
  <c r="AF362" i="1"/>
  <c r="A362" i="1" s="1"/>
  <c r="AF363" i="1"/>
  <c r="A363" i="1" s="1"/>
  <c r="AF364" i="1"/>
  <c r="A364" i="1" s="1"/>
  <c r="AF367" i="1"/>
  <c r="A367" i="1" s="1"/>
  <c r="AF463" i="1"/>
  <c r="A463" i="1" s="1"/>
  <c r="AF526" i="1"/>
  <c r="A526" i="1" s="1"/>
  <c r="AF527" i="1"/>
  <c r="A527" i="1" s="1"/>
  <c r="AF528" i="1"/>
  <c r="A528" i="1" s="1"/>
  <c r="AF579" i="1"/>
  <c r="A579" i="1" s="1"/>
  <c r="AF580" i="1"/>
  <c r="A580" i="1" s="1"/>
  <c r="AF581" i="1"/>
  <c r="A581" i="1" s="1"/>
  <c r="AF151" i="1"/>
  <c r="A151" i="1" s="1"/>
  <c r="AF632" i="1"/>
  <c r="A632" i="1" s="1"/>
  <c r="AF671" i="1"/>
  <c r="A671" i="1" s="1"/>
  <c r="AF682" i="1"/>
  <c r="A682" i="1" s="1"/>
  <c r="AF702" i="1"/>
  <c r="A702" i="1" s="1"/>
  <c r="AF711" i="1"/>
  <c r="A711" i="1" s="1"/>
  <c r="AF733" i="1"/>
  <c r="A733" i="1" s="1"/>
  <c r="AF762" i="1"/>
  <c r="A762" i="1" s="1"/>
  <c r="AF764" i="1"/>
  <c r="A764" i="1" s="1"/>
  <c r="AF765" i="1"/>
  <c r="A765" i="1" s="1"/>
  <c r="AF282" i="1"/>
  <c r="A282" i="1" s="1"/>
  <c r="AF283" i="1"/>
  <c r="A283" i="1" s="1"/>
  <c r="AF294" i="1"/>
  <c r="A294" i="1" s="1"/>
  <c r="AF301" i="1"/>
  <c r="A301" i="1" s="1"/>
  <c r="AF840" i="1"/>
  <c r="A840" i="1" s="1"/>
  <c r="AF892" i="1"/>
  <c r="A892" i="1" s="1"/>
  <c r="AF893" i="1"/>
  <c r="A893" i="1" s="1"/>
  <c r="AF894" i="1"/>
  <c r="A894" i="1" s="1"/>
  <c r="AF895" i="1"/>
  <c r="A895" i="1" s="1"/>
  <c r="AF896" i="1"/>
  <c r="A896" i="1" s="1"/>
  <c r="AF909" i="1"/>
  <c r="A909" i="1" s="1"/>
  <c r="AF910" i="1"/>
  <c r="A910" i="1" s="1"/>
  <c r="AF911" i="1"/>
  <c r="A911" i="1" s="1"/>
  <c r="AF953" i="1"/>
  <c r="A953" i="1" s="1"/>
  <c r="AF491" i="1"/>
  <c r="A491" i="1" s="1"/>
  <c r="AF956" i="1"/>
  <c r="A956" i="1" s="1"/>
  <c r="AF492" i="1"/>
  <c r="A492" i="1" s="1"/>
  <c r="AF493" i="1"/>
  <c r="A493" i="1" s="1"/>
  <c r="AF494" i="1"/>
  <c r="A494" i="1" s="1"/>
  <c r="AF495" i="1"/>
  <c r="A495" i="1" s="1"/>
  <c r="AF496" i="1"/>
  <c r="A496" i="1" s="1"/>
  <c r="AF497" i="1"/>
  <c r="A497" i="1" s="1"/>
  <c r="AF967" i="1"/>
  <c r="A967" i="1" s="1"/>
  <c r="AF757" i="1"/>
  <c r="A757" i="1" s="1"/>
  <c r="AF954" i="1"/>
  <c r="A954" i="1" s="1"/>
  <c r="AF663" i="1"/>
  <c r="A663" i="1" s="1"/>
  <c r="AF683" i="1"/>
  <c r="A683" i="1" s="1"/>
  <c r="AF722" i="1"/>
  <c r="A722" i="1" s="1"/>
  <c r="AF735" i="1"/>
  <c r="A735" i="1" s="1"/>
  <c r="AF736" i="1"/>
  <c r="A736" i="1" s="1"/>
  <c r="AF737" i="1"/>
  <c r="A737" i="1" s="1"/>
  <c r="AF734" i="1"/>
  <c r="A734" i="1" s="1"/>
  <c r="AF747" i="1"/>
  <c r="A747" i="1" s="1"/>
  <c r="AF748" i="1"/>
  <c r="A748" i="1" s="1"/>
  <c r="AF749" i="1"/>
  <c r="A749" i="1" s="1"/>
  <c r="AF746" i="1"/>
  <c r="A746" i="1" s="1"/>
  <c r="AF751" i="1"/>
  <c r="A751" i="1" s="1"/>
  <c r="AF752" i="1"/>
  <c r="A752" i="1" s="1"/>
  <c r="AF753" i="1"/>
  <c r="A753" i="1" s="1"/>
  <c r="AF750" i="1"/>
  <c r="A750" i="1" s="1"/>
  <c r="AF758" i="1"/>
  <c r="A758" i="1" s="1"/>
  <c r="AF769" i="1"/>
  <c r="A769" i="1" s="1"/>
  <c r="AF770" i="1"/>
  <c r="A770" i="1" s="1"/>
  <c r="AF771" i="1"/>
  <c r="A771" i="1" s="1"/>
  <c r="AF768" i="1"/>
  <c r="A768" i="1" s="1"/>
  <c r="AF824" i="1"/>
  <c r="A824" i="1" s="1"/>
  <c r="AF825" i="1"/>
  <c r="A825" i="1" s="1"/>
  <c r="AF838" i="1"/>
  <c r="A838" i="1" s="1"/>
  <c r="AF391" i="1"/>
  <c r="A391" i="1" s="1"/>
  <c r="AF912" i="1"/>
  <c r="A912" i="1" s="1"/>
  <c r="AF924" i="1"/>
  <c r="A924" i="1" s="1"/>
  <c r="AF931" i="1"/>
  <c r="A931" i="1" s="1"/>
  <c r="AF932" i="1"/>
  <c r="A932" i="1" s="1"/>
  <c r="AF955" i="1"/>
  <c r="A955" i="1" s="1"/>
  <c r="AF968" i="1"/>
  <c r="A968" i="1" s="1"/>
  <c r="AF969" i="1"/>
  <c r="A969" i="1" s="1"/>
  <c r="AF589" i="1"/>
  <c r="A589" i="1" s="1"/>
  <c r="AF805" i="1"/>
  <c r="A805" i="1" s="1"/>
  <c r="AF806" i="1"/>
  <c r="A806" i="1" s="1"/>
  <c r="AF823" i="1"/>
  <c r="A823" i="1" s="1"/>
  <c r="AF837" i="1"/>
  <c r="A837" i="1" s="1"/>
  <c r="AF864" i="1"/>
  <c r="A864" i="1" s="1"/>
  <c r="AF925" i="1"/>
  <c r="A925" i="1" s="1"/>
  <c r="AF930" i="1"/>
  <c r="A930" i="1" s="1"/>
  <c r="AF928" i="1"/>
  <c r="A928" i="1" s="1"/>
  <c r="AF929" i="1"/>
  <c r="A929" i="1" s="1"/>
  <c r="AF933" i="1"/>
  <c r="A933" i="1" s="1"/>
  <c r="AF934" i="1"/>
  <c r="A934" i="1" s="1"/>
  <c r="AF935" i="1"/>
  <c r="A935" i="1" s="1"/>
  <c r="AF942" i="1"/>
  <c r="A942" i="1" s="1"/>
  <c r="AF949" i="1"/>
  <c r="A949" i="1" s="1"/>
  <c r="AF950" i="1"/>
  <c r="A950" i="1" s="1"/>
  <c r="AF952" i="1"/>
  <c r="A952" i="1" s="1"/>
  <c r="AF951" i="1"/>
  <c r="A951" i="1" s="1"/>
  <c r="AF551" i="1"/>
  <c r="A551" i="1" s="1"/>
  <c r="AF552" i="1"/>
  <c r="A552" i="1" s="1"/>
  <c r="AF152" i="1"/>
  <c r="A152" i="1" s="1"/>
  <c r="AF759" i="1"/>
  <c r="A759" i="1" s="1"/>
  <c r="AF277" i="1"/>
  <c r="A277" i="1" s="1"/>
  <c r="AF275" i="1"/>
  <c r="A275" i="1" s="1"/>
  <c r="AF843" i="1"/>
  <c r="A843" i="1" s="1"/>
  <c r="AF844" i="1"/>
  <c r="A844" i="1" s="1"/>
  <c r="AF845" i="1"/>
  <c r="A845" i="1" s="1"/>
  <c r="AF846" i="1"/>
  <c r="A846" i="1" s="1"/>
  <c r="AF847" i="1"/>
  <c r="A847" i="1" s="1"/>
  <c r="AF848" i="1"/>
  <c r="A848" i="1" s="1"/>
  <c r="AF849" i="1"/>
  <c r="A849" i="1" s="1"/>
  <c r="AF850" i="1"/>
  <c r="A850" i="1" s="1"/>
  <c r="AF851" i="1"/>
  <c r="A851" i="1" s="1"/>
  <c r="AF852" i="1"/>
  <c r="A852" i="1" s="1"/>
  <c r="AF853" i="1"/>
  <c r="A853" i="1" s="1"/>
  <c r="AF854" i="1"/>
  <c r="A854" i="1" s="1"/>
  <c r="AF855" i="1"/>
  <c r="A855" i="1" s="1"/>
  <c r="AF856" i="1"/>
  <c r="A856" i="1" s="1"/>
  <c r="AF474" i="1"/>
  <c r="A474" i="1" s="1"/>
  <c r="AF475" i="1"/>
  <c r="A475" i="1" s="1"/>
  <c r="AF936" i="1"/>
  <c r="A936" i="1" s="1"/>
  <c r="AF937" i="1"/>
  <c r="A937" i="1" s="1"/>
  <c r="AF938" i="1"/>
  <c r="A938" i="1" s="1"/>
  <c r="AF939" i="1"/>
  <c r="A939" i="1" s="1"/>
  <c r="AF940" i="1"/>
  <c r="A940" i="1" s="1"/>
  <c r="AF941" i="1"/>
  <c r="A941" i="1" s="1"/>
  <c r="AF630" i="1"/>
  <c r="A630" i="1" s="1"/>
  <c r="AF626" i="1"/>
  <c r="A626" i="1" s="1"/>
  <c r="AF664" i="1"/>
  <c r="A664" i="1" s="1"/>
  <c r="AF679" i="1"/>
  <c r="A679" i="1" s="1"/>
  <c r="AF676" i="1"/>
  <c r="A676" i="1" s="1"/>
  <c r="AF696" i="1"/>
  <c r="A696" i="1" s="1"/>
  <c r="AF708" i="1"/>
  <c r="A708" i="1" s="1"/>
  <c r="AF705" i="1"/>
  <c r="A705" i="1" s="1"/>
  <c r="AF730" i="1"/>
  <c r="A730" i="1" s="1"/>
  <c r="AF869" i="1"/>
  <c r="A869" i="1" s="1"/>
  <c r="AF913" i="1"/>
  <c r="A913" i="1" s="1"/>
  <c r="AF914" i="1"/>
  <c r="A914" i="1" s="1"/>
  <c r="AF915" i="1"/>
  <c r="A915" i="1" s="1"/>
  <c r="AF460" i="1"/>
  <c r="A460" i="1" s="1"/>
  <c r="AF943" i="1"/>
  <c r="A943" i="1" s="1"/>
  <c r="AF944" i="1"/>
  <c r="A944" i="1" s="1"/>
  <c r="AF945" i="1"/>
  <c r="A945" i="1" s="1"/>
  <c r="AF946" i="1"/>
  <c r="A946" i="1" s="1"/>
  <c r="AF947" i="1"/>
  <c r="A947" i="1" s="1"/>
  <c r="AF948" i="1"/>
  <c r="A948" i="1" s="1"/>
  <c r="AF957" i="1"/>
  <c r="A957" i="1" s="1"/>
  <c r="AF958" i="1"/>
  <c r="A958" i="1" s="1"/>
  <c r="AF959" i="1"/>
  <c r="A959" i="1" s="1"/>
  <c r="AF153" i="1"/>
  <c r="A153" i="1" s="1"/>
  <c r="AF154" i="1"/>
  <c r="A154" i="1" s="1"/>
  <c r="AF155" i="1"/>
  <c r="A155" i="1" s="1"/>
  <c r="AF489" i="1"/>
  <c r="A489" i="1" s="1"/>
  <c r="AF490" i="1"/>
  <c r="A490" i="1" s="1"/>
  <c r="AF574" i="1"/>
  <c r="A574" i="1" s="1"/>
  <c r="AF575" i="1"/>
  <c r="A575" i="1" s="1"/>
  <c r="AF451" i="1"/>
  <c r="A451" i="1" s="1"/>
  <c r="AF185" i="1"/>
  <c r="A185" i="1" s="1"/>
  <c r="AF393" i="1"/>
  <c r="A393" i="1" s="1"/>
  <c r="AF26" i="1"/>
  <c r="A26" i="1" s="1"/>
  <c r="AF27" i="1"/>
  <c r="A27" i="1" s="1"/>
  <c r="AF29" i="1"/>
  <c r="A29" i="1" s="1"/>
  <c r="AF64" i="1"/>
  <c r="A64" i="1" s="1"/>
  <c r="AF74" i="1"/>
  <c r="A74" i="1" s="1"/>
  <c r="AF75" i="1"/>
  <c r="A75" i="1" s="1"/>
  <c r="AF76" i="1"/>
  <c r="A76" i="1" s="1"/>
  <c r="AF232" i="1"/>
  <c r="A232" i="1" s="1"/>
  <c r="AF291" i="1"/>
  <c r="A291" i="1" s="1"/>
  <c r="AF336" i="1"/>
  <c r="A336" i="1" s="1"/>
  <c r="AF394" i="1"/>
  <c r="A394" i="1" s="1"/>
  <c r="AF445" i="1"/>
  <c r="A445" i="1" s="1"/>
  <c r="AF470" i="1"/>
  <c r="A470" i="1" s="1"/>
  <c r="AF471" i="1"/>
  <c r="A471" i="1" s="1"/>
  <c r="AF472" i="1"/>
  <c r="A472" i="1" s="1"/>
  <c r="AF473" i="1"/>
  <c r="A473" i="1" s="1"/>
  <c r="AF479" i="1"/>
  <c r="A479" i="1" s="1"/>
  <c r="AF480" i="1"/>
  <c r="A480" i="1" s="1"/>
  <c r="AF484" i="1"/>
  <c r="A484" i="1" s="1"/>
  <c r="AF486" i="1"/>
  <c r="A486" i="1" s="1"/>
  <c r="AF485" i="1"/>
  <c r="A485" i="1" s="1"/>
  <c r="AF487" i="1"/>
  <c r="A487" i="1" s="1"/>
  <c r="AF498" i="1"/>
  <c r="A498" i="1" s="1"/>
  <c r="AF499" i="1"/>
  <c r="A499" i="1" s="1"/>
  <c r="AF500" i="1"/>
  <c r="A500" i="1" s="1"/>
  <c r="AF530" i="1"/>
  <c r="A530" i="1" s="1"/>
  <c r="AF446" i="1"/>
  <c r="A446" i="1" s="1"/>
  <c r="AF685" i="1"/>
  <c r="A685" i="1" s="1"/>
  <c r="AF688" i="1"/>
  <c r="A688" i="1" s="1"/>
  <c r="AF724" i="1"/>
  <c r="A724" i="1" s="1"/>
  <c r="AF727" i="1"/>
  <c r="A727" i="1" s="1"/>
  <c r="AF739" i="1"/>
  <c r="A739" i="1" s="1"/>
  <c r="AF742" i="1"/>
  <c r="A742" i="1" s="1"/>
  <c r="AF344" i="1"/>
  <c r="A344" i="1" s="1"/>
  <c r="AF384" i="1"/>
  <c r="A384" i="1" s="1"/>
  <c r="AF385" i="1"/>
  <c r="A385" i="1" s="1"/>
  <c r="AF386" i="1"/>
  <c r="A386" i="1" s="1"/>
  <c r="AF897" i="1"/>
  <c r="A897" i="1" s="1"/>
  <c r="AF898" i="1"/>
  <c r="A898" i="1" s="1"/>
  <c r="AF899" i="1"/>
  <c r="A899" i="1" s="1"/>
  <c r="AF900" i="1"/>
  <c r="A900" i="1" s="1"/>
  <c r="AF901" i="1"/>
  <c r="A901" i="1" s="1"/>
  <c r="AF902" i="1"/>
  <c r="A902" i="1" s="1"/>
  <c r="AF903" i="1"/>
  <c r="A903" i="1" s="1"/>
  <c r="AF904" i="1"/>
  <c r="A904" i="1" s="1"/>
  <c r="AF905" i="1"/>
  <c r="A905" i="1" s="1"/>
  <c r="AF906" i="1"/>
  <c r="A906" i="1" s="1"/>
  <c r="AF907" i="1"/>
  <c r="A907" i="1" s="1"/>
  <c r="AF908" i="1"/>
  <c r="A908" i="1" s="1"/>
  <c r="AF916" i="1"/>
  <c r="A916" i="1" s="1"/>
  <c r="AF917" i="1"/>
  <c r="A917" i="1" s="1"/>
  <c r="AF918" i="1"/>
  <c r="A918" i="1" s="1"/>
  <c r="AF919" i="1"/>
  <c r="A919" i="1" s="1"/>
  <c r="AF920" i="1"/>
  <c r="A920" i="1" s="1"/>
  <c r="AF921" i="1"/>
  <c r="A921" i="1" s="1"/>
  <c r="AF922" i="1"/>
  <c r="A922" i="1" s="1"/>
  <c r="AF440" i="1"/>
  <c r="A440" i="1" s="1"/>
  <c r="AF503" i="1"/>
  <c r="A503" i="1" s="1"/>
  <c r="AF554" i="1"/>
  <c r="A554" i="1" s="1"/>
  <c r="AF28" i="1"/>
  <c r="A28" i="1" s="1"/>
  <c r="AF54" i="1"/>
  <c r="A54" i="1" s="1"/>
  <c r="AF684" i="1"/>
  <c r="A684" i="1" s="1"/>
  <c r="AF686" i="1"/>
  <c r="A686" i="1" s="1"/>
  <c r="AF687" i="1"/>
  <c r="A687" i="1" s="1"/>
  <c r="AF689" i="1"/>
  <c r="A689" i="1" s="1"/>
  <c r="AF723" i="1"/>
  <c r="A723" i="1" s="1"/>
  <c r="AF725" i="1"/>
  <c r="A725" i="1" s="1"/>
  <c r="AF726" i="1"/>
  <c r="A726" i="1" s="1"/>
  <c r="AF728" i="1"/>
  <c r="A728" i="1" s="1"/>
  <c r="AF738" i="1"/>
  <c r="A738" i="1" s="1"/>
  <c r="AF740" i="1"/>
  <c r="A740" i="1" s="1"/>
  <c r="AF741" i="1"/>
  <c r="A741" i="1" s="1"/>
  <c r="AF743" i="1"/>
  <c r="A743" i="1" s="1"/>
  <c r="AF397" i="1"/>
  <c r="A397" i="1" s="1"/>
  <c r="AF289" i="1"/>
  <c r="A289" i="1" s="1"/>
  <c r="AF290" i="1"/>
  <c r="A290" i="1" s="1"/>
  <c r="AF356" i="1"/>
  <c r="A356" i="1" s="1"/>
  <c r="AF355" i="1"/>
  <c r="A355" i="1" s="1"/>
  <c r="AF467" i="1"/>
  <c r="A467" i="1" s="1"/>
  <c r="AF466" i="1"/>
  <c r="A466" i="1" s="1"/>
  <c r="AF345" i="1"/>
  <c r="A345" i="1" s="1"/>
  <c r="AF42" i="1"/>
  <c r="A42" i="1" s="1"/>
  <c r="AF41" i="1"/>
  <c r="A41" i="1" s="1"/>
  <c r="AF298" i="1"/>
  <c r="A298" i="1" s="1"/>
  <c r="AF308" i="1"/>
  <c r="A308" i="1" s="1"/>
  <c r="AF442" i="1"/>
  <c r="A442" i="1" s="1"/>
  <c r="AF443" i="1"/>
  <c r="A443" i="1" s="1"/>
  <c r="AF444" i="1"/>
  <c r="A444" i="1" s="1"/>
  <c r="AF773" i="1"/>
  <c r="A773" i="1" s="1"/>
  <c r="AF288" i="1"/>
  <c r="A288" i="1" s="1"/>
  <c r="AF383" i="1"/>
  <c r="A383" i="1" s="1"/>
  <c r="AF576" i="1"/>
  <c r="A576" i="1" s="1"/>
  <c r="AF588" i="1"/>
  <c r="A588" i="1" s="1"/>
  <c r="AF834" i="1"/>
  <c r="A834" i="1" s="1"/>
  <c r="AF811" i="1"/>
  <c r="A811" i="1" s="1"/>
  <c r="AF833" i="1"/>
  <c r="A833" i="1" s="1"/>
  <c r="AF857" i="1"/>
  <c r="A857" i="1" s="1"/>
  <c r="AF874" i="1"/>
  <c r="A874" i="1" s="1"/>
  <c r="AF416" i="1"/>
  <c r="A416" i="1" s="1"/>
  <c r="AF927" i="1"/>
  <c r="A927" i="1" s="1"/>
  <c r="AF964" i="1"/>
  <c r="A964" i="1" s="1"/>
  <c r="AF603" i="1"/>
  <c r="A603" i="1" s="1"/>
  <c r="AF606" i="1"/>
  <c r="A606" i="1" s="1"/>
  <c r="AF760" i="1"/>
  <c r="A760" i="1" s="1"/>
  <c r="AF761" i="1"/>
  <c r="A761" i="1" s="1"/>
  <c r="AF763" i="1"/>
  <c r="A763" i="1" s="1"/>
  <c r="AF766" i="1"/>
  <c r="A766" i="1" s="1"/>
  <c r="AF780" i="1"/>
  <c r="A780" i="1" s="1"/>
  <c r="AF656" i="1"/>
  <c r="A656" i="1" s="1"/>
  <c r="AF657" i="1"/>
  <c r="A657" i="1" s="1"/>
  <c r="AF658" i="1"/>
  <c r="A658" i="1" s="1"/>
  <c r="AF245" i="1"/>
  <c r="A245" i="1" s="1"/>
  <c r="AF365" i="1"/>
  <c r="A365" i="1" s="1"/>
  <c r="AF429" i="1"/>
  <c r="A429" i="1" s="1"/>
  <c r="AF331" i="1"/>
  <c r="A331" i="1" s="1"/>
  <c r="AF422" i="1"/>
  <c r="A422" i="1" s="1"/>
  <c r="AF427" i="1"/>
  <c r="A427" i="1" s="1"/>
  <c r="AF428" i="1"/>
  <c r="A428" i="1" s="1"/>
  <c r="AF876" i="1"/>
  <c r="A876" i="1" s="1"/>
  <c r="AF432" i="1"/>
  <c r="A432" i="1" s="1"/>
  <c r="AF450" i="1"/>
  <c r="A450" i="1" s="1"/>
  <c r="AF441" i="1"/>
  <c r="A441" i="1" s="1"/>
  <c r="AF299" i="1"/>
  <c r="A299" i="1" s="1"/>
  <c r="AF826" i="1"/>
  <c r="A826" i="1" s="1"/>
  <c r="AF839" i="1"/>
  <c r="A839" i="1" s="1"/>
  <c r="AF357" i="1"/>
  <c r="A357" i="1" s="1"/>
  <c r="AF358" i="1"/>
  <c r="A358" i="1" s="1"/>
  <c r="AF447" i="1"/>
  <c r="A447" i="1" s="1"/>
  <c r="AF448" i="1"/>
  <c r="A448" i="1" s="1"/>
  <c r="AF590" i="1"/>
  <c r="A590" i="1" s="1"/>
  <c r="AF11" i="1"/>
  <c r="A11" i="1" s="1"/>
  <c r="AF24" i="1"/>
  <c r="A24" i="1" s="1"/>
  <c r="AF597" i="1"/>
  <c r="A597" i="1" s="1"/>
  <c r="AF610" i="1"/>
  <c r="A610" i="1" s="1"/>
  <c r="AF615" i="1"/>
  <c r="A615" i="1" s="1"/>
  <c r="AF721" i="1"/>
  <c r="A721" i="1" s="1"/>
  <c r="AF211" i="1"/>
  <c r="A211" i="1" s="1"/>
  <c r="AF243" i="1"/>
  <c r="A243" i="1" s="1"/>
  <c r="AF244" i="1"/>
  <c r="A244" i="1" s="1"/>
  <c r="AF267" i="1"/>
  <c r="A267" i="1" s="1"/>
  <c r="AF279" i="1"/>
  <c r="A279" i="1" s="1"/>
  <c r="AF835" i="1"/>
  <c r="A835" i="1" s="1"/>
  <c r="AF372" i="1"/>
  <c r="A372" i="1" s="1"/>
  <c r="AF405" i="1"/>
  <c r="A405" i="1" s="1"/>
  <c r="AF413" i="1"/>
  <c r="A413" i="1" s="1"/>
  <c r="AF418" i="1"/>
  <c r="AG418" i="1" s="1"/>
  <c r="AI418" i="1" s="1"/>
  <c r="AF419" i="1"/>
  <c r="A419" i="1" s="1"/>
  <c r="AF420" i="1"/>
  <c r="A420" i="1" s="1"/>
  <c r="AF421" i="1"/>
  <c r="A421" i="1" s="1"/>
  <c r="AF425" i="1"/>
  <c r="A425" i="1" s="1"/>
  <c r="AF426" i="1"/>
  <c r="A426" i="1" s="1"/>
  <c r="AF430" i="1"/>
  <c r="A430" i="1" s="1"/>
  <c r="AF431" i="1"/>
  <c r="A431" i="1" s="1"/>
  <c r="AF465" i="1"/>
  <c r="A465" i="1" s="1"/>
  <c r="AF488" i="1"/>
  <c r="A488" i="1" s="1"/>
  <c r="AF520" i="1"/>
  <c r="A520" i="1" s="1"/>
  <c r="AF529" i="1"/>
  <c r="A529" i="1" s="1"/>
  <c r="AF531" i="1"/>
  <c r="A531" i="1" s="1"/>
  <c r="AF540" i="1"/>
  <c r="A540" i="1" s="1"/>
  <c r="AF578" i="1"/>
  <c r="A578" i="1" s="1"/>
  <c r="AF880" i="1"/>
  <c r="A880" i="1" s="1"/>
  <c r="AF616" i="1"/>
  <c r="A616" i="1" s="1"/>
  <c r="AF230" i="1"/>
  <c r="A230" i="1" s="1"/>
  <c r="AF812" i="1"/>
  <c r="A812" i="1" s="1"/>
  <c r="AF813" i="1"/>
  <c r="A813" i="1" s="1"/>
  <c r="AF814" i="1"/>
  <c r="A814" i="1" s="1"/>
  <c r="AF815" i="1"/>
  <c r="A815" i="1" s="1"/>
  <c r="AF816" i="1"/>
  <c r="A816" i="1" s="1"/>
  <c r="AF238" i="1"/>
  <c r="A238" i="1" s="1"/>
  <c r="AF239" i="1"/>
  <c r="A239" i="1" s="1"/>
  <c r="AF817" i="1"/>
  <c r="A817" i="1" s="1"/>
  <c r="AF827" i="1"/>
  <c r="A827" i="1" s="1"/>
  <c r="AF828" i="1"/>
  <c r="A828" i="1" s="1"/>
  <c r="AF829" i="1"/>
  <c r="A829" i="1" s="1"/>
  <c r="AF830" i="1"/>
  <c r="A830" i="1" s="1"/>
  <c r="AF831" i="1"/>
  <c r="A831" i="1" s="1"/>
  <c r="AF832" i="1"/>
  <c r="A832" i="1" s="1"/>
  <c r="AF858" i="1"/>
  <c r="A858" i="1" s="1"/>
  <c r="AF859" i="1"/>
  <c r="A859" i="1" s="1"/>
  <c r="AF860" i="1"/>
  <c r="A860" i="1" s="1"/>
  <c r="AF861" i="1"/>
  <c r="A861" i="1" s="1"/>
  <c r="AF862" i="1"/>
  <c r="A862" i="1" s="1"/>
  <c r="AF863" i="1"/>
  <c r="A863" i="1" s="1"/>
  <c r="AF417" i="1"/>
  <c r="A417" i="1" s="1"/>
  <c r="AF963" i="1"/>
  <c r="A963" i="1" s="1"/>
  <c r="AF149" i="1"/>
  <c r="A149" i="1" s="1"/>
  <c r="AF390" i="1"/>
  <c r="A390" i="1" s="1"/>
  <c r="AF22" i="1"/>
  <c r="A22" i="1" s="1"/>
  <c r="AF598" i="1"/>
  <c r="A598" i="1" s="1"/>
  <c r="AF611" i="1"/>
  <c r="A611" i="1" s="1"/>
  <c r="AF692" i="1"/>
  <c r="A692" i="1" s="1"/>
  <c r="AF699" i="1"/>
  <c r="A699" i="1" s="1"/>
  <c r="AF729" i="1"/>
  <c r="A729" i="1" s="1"/>
  <c r="AF634" i="1"/>
  <c r="A634" i="1" s="1"/>
  <c r="AF652" i="1"/>
  <c r="A652" i="1" s="1"/>
  <c r="AF216" i="1"/>
  <c r="A216" i="1" s="1"/>
  <c r="AF125" i="1"/>
  <c r="A125" i="1" s="1"/>
  <c r="AF127" i="1"/>
  <c r="A127" i="1" s="1"/>
  <c r="AF778" i="1"/>
  <c r="A778" i="1" s="1"/>
  <c r="AF439" i="1"/>
  <c r="A439" i="1" s="1"/>
  <c r="AF452" i="1"/>
  <c r="A452" i="1" s="1"/>
  <c r="AF454" i="1"/>
  <c r="A454" i="1" s="1"/>
  <c r="AF92" i="1"/>
  <c r="A92" i="1" s="1"/>
  <c r="AF807" i="1"/>
  <c r="A807" i="1" s="1"/>
  <c r="AF808" i="1"/>
  <c r="A808" i="1" s="1"/>
  <c r="AF373" i="1"/>
  <c r="A373" i="1" s="1"/>
  <c r="AF577" i="1"/>
  <c r="A577" i="1" s="1"/>
  <c r="AF456" i="1"/>
  <c r="A456" i="1" s="1"/>
  <c r="AF457" i="1"/>
  <c r="A457" i="1" s="1"/>
  <c r="AF458" i="1"/>
  <c r="A458" i="1" s="1"/>
  <c r="AF459" i="1"/>
  <c r="A459" i="1" s="1"/>
  <c r="AF55" i="1"/>
  <c r="A55" i="1" s="1"/>
  <c r="AF56" i="1"/>
  <c r="A56" i="1" s="1"/>
  <c r="AF775" i="1"/>
  <c r="A775" i="1" s="1"/>
  <c r="AF312" i="1"/>
  <c r="A312" i="1" s="1"/>
  <c r="AF596" i="1"/>
  <c r="A596" i="1" s="1"/>
  <c r="AF233" i="1"/>
  <c r="A233" i="1" s="1"/>
  <c r="AF234" i="1"/>
  <c r="A234" i="1" s="1"/>
  <c r="AF258" i="1"/>
  <c r="A258" i="1" s="1"/>
  <c r="AF259" i="1"/>
  <c r="A259" i="1" s="1"/>
  <c r="AF260" i="1"/>
  <c r="A260" i="1" s="1"/>
  <c r="AF292" i="1"/>
  <c r="A292" i="1" s="1"/>
  <c r="AF293" i="1"/>
  <c r="A293" i="1" s="1"/>
  <c r="AF310" i="1"/>
  <c r="A310" i="1" s="1"/>
  <c r="AF311" i="1"/>
  <c r="A311" i="1" s="1"/>
  <c r="AF327" i="1"/>
  <c r="A327" i="1" s="1"/>
  <c r="AF328" i="1"/>
  <c r="A328" i="1" s="1"/>
  <c r="AF329" i="1"/>
  <c r="A329" i="1" s="1"/>
  <c r="AF350" i="1"/>
  <c r="A350" i="1" s="1"/>
  <c r="AF351" i="1"/>
  <c r="A351" i="1" s="1"/>
  <c r="AF17" i="1"/>
  <c r="A17" i="1" s="1"/>
  <c r="AF18" i="1"/>
  <c r="A18" i="1" s="1"/>
  <c r="AF31" i="1"/>
  <c r="A31" i="1" s="1"/>
  <c r="AF32" i="1"/>
  <c r="A32" i="1" s="1"/>
  <c r="AF44" i="1"/>
  <c r="A44" i="1" s="1"/>
  <c r="AF48" i="1"/>
  <c r="A48" i="1" s="1"/>
  <c r="AF50" i="1"/>
  <c r="A50" i="1" s="1"/>
  <c r="AF52" i="1"/>
  <c r="A52" i="1" s="1"/>
  <c r="AF53" i="1"/>
  <c r="A53" i="1" s="1"/>
  <c r="AF78" i="1"/>
  <c r="A78" i="1" s="1"/>
  <c r="AF143" i="1"/>
  <c r="A143" i="1" s="1"/>
  <c r="AF801" i="1"/>
  <c r="A801" i="1" s="1"/>
  <c r="AF648" i="1"/>
  <c r="A648" i="1" s="1"/>
  <c r="AF181" i="1"/>
  <c r="A181" i="1" s="1"/>
  <c r="AF183" i="1"/>
  <c r="A183" i="1" s="1"/>
  <c r="AF184" i="1"/>
  <c r="A184" i="1" s="1"/>
  <c r="AF190" i="1"/>
  <c r="A190" i="1" s="1"/>
  <c r="AF191" i="1"/>
  <c r="A191" i="1" s="1"/>
  <c r="AF203" i="1"/>
  <c r="A203" i="1" s="1"/>
  <c r="AF224" i="1"/>
  <c r="A224" i="1" s="1"/>
  <c r="AF225" i="1"/>
  <c r="A225" i="1" s="1"/>
  <c r="AF227" i="1"/>
  <c r="A227" i="1" s="1"/>
  <c r="AF228" i="1"/>
  <c r="A228" i="1" s="1"/>
  <c r="AF231" i="1"/>
  <c r="A231" i="1" s="1"/>
  <c r="AF237" i="1"/>
  <c r="A237" i="1" s="1"/>
  <c r="AF240" i="1"/>
  <c r="A240" i="1" s="1"/>
  <c r="AF241" i="1"/>
  <c r="A241" i="1" s="1"/>
  <c r="AF818" i="1"/>
  <c r="A818" i="1" s="1"/>
  <c r="AF261" i="1"/>
  <c r="A261" i="1" s="1"/>
  <c r="AF263" i="1"/>
  <c r="A263" i="1" s="1"/>
  <c r="AF264" i="1"/>
  <c r="A264" i="1" s="1"/>
  <c r="AF266" i="1"/>
  <c r="A266" i="1" s="1"/>
  <c r="AF268" i="1"/>
  <c r="A268" i="1" s="1"/>
  <c r="AF269" i="1"/>
  <c r="A269" i="1" s="1"/>
  <c r="AF270" i="1"/>
  <c r="A270" i="1" s="1"/>
  <c r="AF819" i="1"/>
  <c r="A819" i="1" s="1"/>
  <c r="AF271" i="1"/>
  <c r="A271" i="1" s="1"/>
  <c r="AF272" i="1"/>
  <c r="A272" i="1" s="1"/>
  <c r="AF273" i="1"/>
  <c r="A273" i="1" s="1"/>
  <c r="AF820" i="1"/>
  <c r="A820" i="1" s="1"/>
  <c r="AF281" i="1"/>
  <c r="A281" i="1" s="1"/>
  <c r="AF309" i="1"/>
  <c r="A309" i="1" s="1"/>
  <c r="AF316" i="1"/>
  <c r="A316" i="1" s="1"/>
  <c r="AF349" i="1"/>
  <c r="A349" i="1" s="1"/>
  <c r="AF354" i="1"/>
  <c r="A354" i="1" s="1"/>
  <c r="AF368" i="1"/>
  <c r="A368" i="1" s="1"/>
  <c r="AF881" i="1"/>
  <c r="A881" i="1" s="1"/>
  <c r="AF523" i="1"/>
  <c r="A523" i="1" s="1"/>
  <c r="AF524" i="1"/>
  <c r="A524" i="1" s="1"/>
  <c r="AF536" i="1"/>
  <c r="A536" i="1" s="1"/>
  <c r="AF537" i="1"/>
  <c r="A537" i="1" s="1"/>
  <c r="AF541" i="1"/>
  <c r="A541" i="1" s="1"/>
  <c r="AF5" i="1"/>
  <c r="A5" i="1" s="1"/>
  <c r="AF6" i="1"/>
  <c r="A6" i="1" s="1"/>
  <c r="AF7" i="1"/>
  <c r="A7" i="1" s="1"/>
  <c r="AF558" i="1"/>
  <c r="A558" i="1" s="1"/>
  <c r="AF559" i="1"/>
  <c r="A559" i="1" s="1"/>
  <c r="AF593" i="1"/>
  <c r="A593" i="1" s="1"/>
  <c r="AF776" i="1"/>
  <c r="A776" i="1" s="1"/>
  <c r="AF564" i="1"/>
  <c r="A564" i="1" s="1"/>
  <c r="AF565" i="1"/>
  <c r="A565" i="1" s="1"/>
  <c r="AF566" i="1"/>
  <c r="A566" i="1" s="1"/>
  <c r="AF567" i="1"/>
  <c r="A567" i="1" s="1"/>
  <c r="AF568" i="1"/>
  <c r="A568" i="1" s="1"/>
  <c r="AF569" i="1"/>
  <c r="A569" i="1" s="1"/>
  <c r="AF570" i="1"/>
  <c r="A570" i="1" s="1"/>
  <c r="AF571" i="1"/>
  <c r="A571" i="1" s="1"/>
  <c r="AF594" i="1"/>
  <c r="A594" i="1" s="1"/>
  <c r="AF560" i="1"/>
  <c r="A560" i="1" s="1"/>
  <c r="AF561" i="1"/>
  <c r="A561" i="1" s="1"/>
  <c r="AF124" i="1"/>
  <c r="A124" i="1" s="1"/>
  <c r="AF126" i="1"/>
  <c r="A126" i="1" s="1"/>
  <c r="AF128" i="1"/>
  <c r="A128" i="1" s="1"/>
  <c r="AF595" i="1"/>
  <c r="A595" i="1" s="1"/>
  <c r="AF165" i="1"/>
  <c r="A165" i="1" s="1"/>
  <c r="AF777" i="1"/>
  <c r="A777" i="1" s="1"/>
  <c r="AF412" i="1"/>
  <c r="A412" i="1" s="1"/>
  <c r="AF572" i="1"/>
  <c r="A572" i="1" s="1"/>
  <c r="AF573" i="1"/>
  <c r="A573" i="1" s="1"/>
  <c r="AF156" i="1"/>
  <c r="A156" i="1" s="1"/>
  <c r="AF157" i="1"/>
  <c r="A157" i="1" s="1"/>
  <c r="AF779" i="1"/>
  <c r="A779" i="1" s="1"/>
  <c r="AF424" i="1"/>
  <c r="A424" i="1" s="1"/>
  <c r="AF453" i="1"/>
  <c r="A453" i="1" s="1"/>
  <c r="AF455" i="1"/>
  <c r="A455" i="1" s="1"/>
  <c r="AF562" i="1"/>
  <c r="A562" i="1" s="1"/>
  <c r="AF563" i="1"/>
  <c r="A563" i="1" s="1"/>
  <c r="AF612" i="1"/>
  <c r="A612" i="1" s="1"/>
  <c r="AF400" i="1"/>
  <c r="A400" i="1" s="1"/>
  <c r="AF401" i="1"/>
  <c r="A401" i="1" s="1"/>
  <c r="AF970" i="1"/>
  <c r="A970" i="1" s="1"/>
  <c r="AF599" i="1"/>
  <c r="A599" i="1" s="1"/>
  <c r="AF600" i="1"/>
  <c r="A600" i="1" s="1"/>
  <c r="AF633" i="1"/>
  <c r="A633" i="1" s="1"/>
  <c r="AF697" i="1"/>
  <c r="A697" i="1" s="1"/>
  <c r="AF703" i="1"/>
  <c r="A703" i="1" s="1"/>
  <c r="AF704" i="1"/>
  <c r="A704" i="1" s="1"/>
  <c r="AF717" i="1"/>
  <c r="A717" i="1" s="1"/>
  <c r="AF718" i="1"/>
  <c r="A718" i="1" s="1"/>
  <c r="AF712" i="1"/>
  <c r="A712" i="1" s="1"/>
  <c r="AF170" i="1"/>
  <c r="A170" i="1" s="1"/>
  <c r="AF195" i="1"/>
  <c r="A195" i="1" s="1"/>
  <c r="AF306" i="1"/>
  <c r="A306" i="1" s="1"/>
  <c r="AF868" i="1"/>
  <c r="A868" i="1" s="1"/>
  <c r="AF67" i="1"/>
  <c r="A67" i="1" s="1"/>
  <c r="AF70" i="1"/>
  <c r="A70" i="1" s="1"/>
  <c r="AF129" i="1"/>
  <c r="A129" i="1" s="1"/>
  <c r="AF130" i="1"/>
  <c r="A130" i="1" s="1"/>
  <c r="AF248" i="1"/>
  <c r="A248" i="1" s="1"/>
  <c r="AF318" i="1"/>
  <c r="A318" i="1" s="1"/>
  <c r="AF319" i="1"/>
  <c r="A319" i="1" s="1"/>
  <c r="AF320" i="1"/>
  <c r="A320" i="1" s="1"/>
  <c r="AF875" i="1"/>
  <c r="A875" i="1" s="1"/>
  <c r="AF714" i="1"/>
  <c r="A714" i="1" s="1"/>
  <c r="AF715" i="1"/>
  <c r="A715" i="1" s="1"/>
  <c r="AF276" i="1"/>
  <c r="A276" i="1" s="1"/>
  <c r="AF132" i="1"/>
  <c r="A132" i="1" s="1"/>
  <c r="AF695" i="1"/>
  <c r="A695" i="1" s="1"/>
  <c r="AF647" i="1"/>
  <c r="A647" i="1" s="1"/>
  <c r="AF182" i="1"/>
  <c r="A182" i="1" s="1"/>
  <c r="AF218" i="1"/>
  <c r="A218" i="1" s="1"/>
  <c r="AF222" i="1"/>
  <c r="A222" i="1" s="1"/>
  <c r="AF300" i="1"/>
  <c r="A300" i="1" s="1"/>
  <c r="AF302" i="1"/>
  <c r="A302" i="1" s="1"/>
  <c r="AF388" i="1"/>
  <c r="A388" i="1" s="1"/>
  <c r="AF501" i="1"/>
  <c r="A501" i="1" s="1"/>
  <c r="AF502" i="1"/>
  <c r="A502" i="1" s="1"/>
  <c r="AF90" i="1"/>
  <c r="A90" i="1" s="1"/>
  <c r="AF186" i="1"/>
  <c r="A186" i="1" s="1"/>
  <c r="AF187" i="1"/>
  <c r="A187" i="1" s="1"/>
  <c r="AF437" i="1"/>
  <c r="A437" i="1" s="1"/>
  <c r="AF13" i="1"/>
  <c r="A13" i="1" s="1"/>
  <c r="AF14" i="1"/>
  <c r="A14" i="1" s="1"/>
  <c r="AF278" i="1"/>
  <c r="A278" i="1" s="1"/>
  <c r="AF192" i="1"/>
  <c r="A192" i="1" s="1"/>
  <c r="AF49" i="1"/>
  <c r="A49" i="1" s="1"/>
  <c r="AG433" i="1" l="1"/>
  <c r="AI433" i="1" s="1"/>
  <c r="AG369" i="1"/>
  <c r="AI369" i="1" s="1"/>
  <c r="AG321" i="1"/>
  <c r="AI321" i="1" s="1"/>
  <c r="AG305" i="1"/>
  <c r="AI305" i="1" s="1"/>
  <c r="AG257" i="1"/>
  <c r="AI257" i="1" s="1"/>
  <c r="AG161" i="1"/>
  <c r="AI161" i="1" s="1"/>
  <c r="AG97" i="1"/>
  <c r="AI97" i="1" s="1"/>
  <c r="AG65" i="1"/>
  <c r="AI65" i="1" s="1"/>
  <c r="A418" i="1"/>
  <c r="AG43" i="1"/>
  <c r="AI43" i="1" s="1"/>
  <c r="AG27" i="1"/>
  <c r="AI27" i="1" s="1"/>
  <c r="AG11" i="1"/>
  <c r="AI11" i="1" s="1"/>
  <c r="AG544" i="1"/>
  <c r="AI544" i="1" s="1"/>
  <c r="AG528" i="1"/>
  <c r="AI528" i="1" s="1"/>
  <c r="AG512" i="1"/>
  <c r="AI512" i="1" s="1"/>
  <c r="AG496" i="1"/>
  <c r="AI496" i="1" s="1"/>
  <c r="AG465" i="1"/>
  <c r="AI465" i="1" s="1"/>
  <c r="AG449" i="1"/>
  <c r="AI449" i="1" s="1"/>
  <c r="AG417" i="1"/>
  <c r="AI417" i="1" s="1"/>
  <c r="AG401" i="1"/>
  <c r="AI401" i="1" s="1"/>
  <c r="AG385" i="1"/>
  <c r="AI385" i="1" s="1"/>
  <c r="AG353" i="1"/>
  <c r="AI353" i="1" s="1"/>
  <c r="AG337" i="1"/>
  <c r="AI337" i="1" s="1"/>
  <c r="AG289" i="1"/>
  <c r="AI289" i="1" s="1"/>
  <c r="AG273" i="1"/>
  <c r="AI273" i="1" s="1"/>
  <c r="AG241" i="1"/>
  <c r="AI241" i="1" s="1"/>
  <c r="AG225" i="1"/>
  <c r="AI225" i="1" s="1"/>
  <c r="AG209" i="1"/>
  <c r="AI209" i="1" s="1"/>
  <c r="AG193" i="1"/>
  <c r="AI193" i="1" s="1"/>
  <c r="AG177" i="1"/>
  <c r="AI177" i="1" s="1"/>
  <c r="AG145" i="1"/>
  <c r="AI145" i="1" s="1"/>
  <c r="AG129" i="1"/>
  <c r="AI129" i="1" s="1"/>
  <c r="AG113" i="1"/>
  <c r="AI113" i="1" s="1"/>
  <c r="AG81" i="1"/>
  <c r="AI81" i="1" s="1"/>
  <c r="AG42" i="1"/>
  <c r="AI42" i="1" s="1"/>
  <c r="AG26" i="1"/>
  <c r="AI26" i="1" s="1"/>
  <c r="AG10" i="1"/>
  <c r="AI10" i="1" s="1"/>
  <c r="AG543" i="1"/>
  <c r="AI543" i="1" s="1"/>
  <c r="AG527" i="1"/>
  <c r="AI527" i="1" s="1"/>
  <c r="AG511" i="1"/>
  <c r="AI511" i="1" s="1"/>
  <c r="AG495" i="1"/>
  <c r="AI495" i="1" s="1"/>
  <c r="AG480" i="1"/>
  <c r="AI480" i="1" s="1"/>
  <c r="AG464" i="1"/>
  <c r="AI464" i="1" s="1"/>
  <c r="AG448" i="1"/>
  <c r="AI448" i="1" s="1"/>
  <c r="AG432" i="1"/>
  <c r="AI432" i="1" s="1"/>
  <c r="AG416" i="1"/>
  <c r="AI416" i="1" s="1"/>
  <c r="AG400" i="1"/>
  <c r="AI400" i="1" s="1"/>
  <c r="AG384" i="1"/>
  <c r="AI384" i="1" s="1"/>
  <c r="AG368" i="1"/>
  <c r="AI368" i="1" s="1"/>
  <c r="AG352" i="1"/>
  <c r="AI352" i="1" s="1"/>
  <c r="AG336" i="1"/>
  <c r="AI336" i="1" s="1"/>
  <c r="AG320" i="1"/>
  <c r="AI320" i="1" s="1"/>
  <c r="AG304" i="1"/>
  <c r="AI304" i="1" s="1"/>
  <c r="AG288" i="1"/>
  <c r="AI288" i="1" s="1"/>
  <c r="AG272" i="1"/>
  <c r="AI272" i="1" s="1"/>
  <c r="AG256" i="1"/>
  <c r="AI256" i="1" s="1"/>
  <c r="AG240" i="1"/>
  <c r="AI240" i="1" s="1"/>
  <c r="AG224" i="1"/>
  <c r="AI224" i="1" s="1"/>
  <c r="AG208" i="1"/>
  <c r="AI208" i="1" s="1"/>
  <c r="AG192" i="1"/>
  <c r="AI192" i="1" s="1"/>
  <c r="AG176" i="1"/>
  <c r="AI176" i="1" s="1"/>
  <c r="AG160" i="1"/>
  <c r="AI160" i="1" s="1"/>
  <c r="AG144" i="1"/>
  <c r="AI144" i="1" s="1"/>
  <c r="AG128" i="1"/>
  <c r="AI128" i="1" s="1"/>
  <c r="AG112" i="1"/>
  <c r="AI112" i="1" s="1"/>
  <c r="AG96" i="1"/>
  <c r="AI96" i="1" s="1"/>
  <c r="AG80" i="1"/>
  <c r="AI80" i="1" s="1"/>
  <c r="AG64" i="1"/>
  <c r="AI64" i="1" s="1"/>
  <c r="A136" i="1"/>
  <c r="AG41" i="1"/>
  <c r="AI41" i="1" s="1"/>
  <c r="AG25" i="1"/>
  <c r="AI25" i="1" s="1"/>
  <c r="AG9" i="1"/>
  <c r="AI9" i="1" s="1"/>
  <c r="AG542" i="1"/>
  <c r="AI542" i="1" s="1"/>
  <c r="AG526" i="1"/>
  <c r="AI526" i="1" s="1"/>
  <c r="AG510" i="1"/>
  <c r="AI510" i="1" s="1"/>
  <c r="AG494" i="1"/>
  <c r="AI494" i="1" s="1"/>
  <c r="AG479" i="1"/>
  <c r="AI479" i="1" s="1"/>
  <c r="AG463" i="1"/>
  <c r="AI463" i="1" s="1"/>
  <c r="AG447" i="1"/>
  <c r="AI447" i="1" s="1"/>
  <c r="AG431" i="1"/>
  <c r="AI431" i="1" s="1"/>
  <c r="AG415" i="1"/>
  <c r="AI415" i="1" s="1"/>
  <c r="AG399" i="1"/>
  <c r="AI399" i="1" s="1"/>
  <c r="AG383" i="1"/>
  <c r="AI383" i="1" s="1"/>
  <c r="AG367" i="1"/>
  <c r="AI367" i="1" s="1"/>
  <c r="AG351" i="1"/>
  <c r="AI351" i="1" s="1"/>
  <c r="AG335" i="1"/>
  <c r="AI335" i="1" s="1"/>
  <c r="AG319" i="1"/>
  <c r="AI319" i="1" s="1"/>
  <c r="AG303" i="1"/>
  <c r="AI303" i="1" s="1"/>
  <c r="AG287" i="1"/>
  <c r="AI287" i="1" s="1"/>
  <c r="AG271" i="1"/>
  <c r="AI271" i="1" s="1"/>
  <c r="AG255" i="1"/>
  <c r="AI255" i="1" s="1"/>
  <c r="AG239" i="1"/>
  <c r="AI239" i="1" s="1"/>
  <c r="AG223" i="1"/>
  <c r="AI223" i="1" s="1"/>
  <c r="AG207" i="1"/>
  <c r="AI207" i="1" s="1"/>
  <c r="AG191" i="1"/>
  <c r="AI191" i="1" s="1"/>
  <c r="AG175" i="1"/>
  <c r="AI175" i="1" s="1"/>
  <c r="AG159" i="1"/>
  <c r="AI159" i="1" s="1"/>
  <c r="AG143" i="1"/>
  <c r="AI143" i="1" s="1"/>
  <c r="AG127" i="1"/>
  <c r="AI127" i="1" s="1"/>
  <c r="AG111" i="1"/>
  <c r="AI111" i="1" s="1"/>
  <c r="AG95" i="1"/>
  <c r="AI95" i="1" s="1"/>
  <c r="AG79" i="1"/>
  <c r="AI79" i="1" s="1"/>
  <c r="AG63" i="1"/>
  <c r="AI63" i="1" s="1"/>
  <c r="AG40" i="1"/>
  <c r="AI40" i="1" s="1"/>
  <c r="AG24" i="1"/>
  <c r="AI24" i="1" s="1"/>
  <c r="AG8" i="1"/>
  <c r="AI8" i="1" s="1"/>
  <c r="AG541" i="1"/>
  <c r="AI541" i="1" s="1"/>
  <c r="AG525" i="1"/>
  <c r="AI525" i="1" s="1"/>
  <c r="AG509" i="1"/>
  <c r="AI509" i="1" s="1"/>
  <c r="AG493" i="1"/>
  <c r="AI493" i="1" s="1"/>
  <c r="AG478" i="1"/>
  <c r="AI478" i="1" s="1"/>
  <c r="AG462" i="1"/>
  <c r="AI462" i="1" s="1"/>
  <c r="AG446" i="1"/>
  <c r="AI446" i="1" s="1"/>
  <c r="AG430" i="1"/>
  <c r="AI430" i="1" s="1"/>
  <c r="AG414" i="1"/>
  <c r="AI414" i="1" s="1"/>
  <c r="AG398" i="1"/>
  <c r="AI398" i="1" s="1"/>
  <c r="AG382" i="1"/>
  <c r="AI382" i="1" s="1"/>
  <c r="AG366" i="1"/>
  <c r="AI366" i="1" s="1"/>
  <c r="AG350" i="1"/>
  <c r="AI350" i="1" s="1"/>
  <c r="AG334" i="1"/>
  <c r="AI334" i="1" s="1"/>
  <c r="AG318" i="1"/>
  <c r="AI318" i="1" s="1"/>
  <c r="AG302" i="1"/>
  <c r="AI302" i="1" s="1"/>
  <c r="AG286" i="1"/>
  <c r="AI286" i="1" s="1"/>
  <c r="AG270" i="1"/>
  <c r="AI270" i="1" s="1"/>
  <c r="AG254" i="1"/>
  <c r="AI254" i="1" s="1"/>
  <c r="AG238" i="1"/>
  <c r="AI238" i="1" s="1"/>
  <c r="AG222" i="1"/>
  <c r="AI222" i="1" s="1"/>
  <c r="AG206" i="1"/>
  <c r="AI206" i="1" s="1"/>
  <c r="AG190" i="1"/>
  <c r="AI190" i="1" s="1"/>
  <c r="AG174" i="1"/>
  <c r="AI174" i="1" s="1"/>
  <c r="AG158" i="1"/>
  <c r="AI158" i="1" s="1"/>
  <c r="AG142" i="1"/>
  <c r="AI142" i="1" s="1"/>
  <c r="AG126" i="1"/>
  <c r="AI126" i="1" s="1"/>
  <c r="AG110" i="1"/>
  <c r="AI110" i="1" s="1"/>
  <c r="AG94" i="1"/>
  <c r="AI94" i="1" s="1"/>
  <c r="AG78" i="1"/>
  <c r="AI78" i="1" s="1"/>
  <c r="AG62" i="1"/>
  <c r="AI62" i="1" s="1"/>
  <c r="AG39" i="1"/>
  <c r="AI39" i="1" s="1"/>
  <c r="AG23" i="1"/>
  <c r="AI23" i="1" s="1"/>
  <c r="AG7" i="1"/>
  <c r="AI7" i="1" s="1"/>
  <c r="AG540" i="1"/>
  <c r="AI540" i="1" s="1"/>
  <c r="AG524" i="1"/>
  <c r="AI524" i="1" s="1"/>
  <c r="AG508" i="1"/>
  <c r="AI508" i="1" s="1"/>
  <c r="AG492" i="1"/>
  <c r="AI492" i="1" s="1"/>
  <c r="AG477" i="1"/>
  <c r="AI477" i="1" s="1"/>
  <c r="AG461" i="1"/>
  <c r="AI461" i="1" s="1"/>
  <c r="AG445" i="1"/>
  <c r="AI445" i="1" s="1"/>
  <c r="AG429" i="1"/>
  <c r="AI429" i="1" s="1"/>
  <c r="AG413" i="1"/>
  <c r="AI413" i="1" s="1"/>
  <c r="AG397" i="1"/>
  <c r="AI397" i="1" s="1"/>
  <c r="AG381" i="1"/>
  <c r="AI381" i="1" s="1"/>
  <c r="AG365" i="1"/>
  <c r="AI365" i="1" s="1"/>
  <c r="AG349" i="1"/>
  <c r="AI349" i="1" s="1"/>
  <c r="AG333" i="1"/>
  <c r="AI333" i="1" s="1"/>
  <c r="AG317" i="1"/>
  <c r="AI317" i="1" s="1"/>
  <c r="AG301" i="1"/>
  <c r="AI301" i="1" s="1"/>
  <c r="AG285" i="1"/>
  <c r="AI285" i="1" s="1"/>
  <c r="AG269" i="1"/>
  <c r="AI269" i="1" s="1"/>
  <c r="AG253" i="1"/>
  <c r="AI253" i="1" s="1"/>
  <c r="AG237" i="1"/>
  <c r="AI237" i="1" s="1"/>
  <c r="AG221" i="1"/>
  <c r="AI221" i="1" s="1"/>
  <c r="AG205" i="1"/>
  <c r="AI205" i="1" s="1"/>
  <c r="AG189" i="1"/>
  <c r="AI189" i="1" s="1"/>
  <c r="AG173" i="1"/>
  <c r="AI173" i="1" s="1"/>
  <c r="AG157" i="1"/>
  <c r="AI157" i="1" s="1"/>
  <c r="AG141" i="1"/>
  <c r="AI141" i="1" s="1"/>
  <c r="AG125" i="1"/>
  <c r="AI125" i="1" s="1"/>
  <c r="AG109" i="1"/>
  <c r="AI109" i="1" s="1"/>
  <c r="AG93" i="1"/>
  <c r="AI93" i="1" s="1"/>
  <c r="AG77" i="1"/>
  <c r="AI77" i="1" s="1"/>
  <c r="AG61" i="1"/>
  <c r="AI61" i="1" s="1"/>
  <c r="AG38" i="1"/>
  <c r="AI38" i="1" s="1"/>
  <c r="AG22" i="1"/>
  <c r="AI22" i="1" s="1"/>
  <c r="AG6" i="1"/>
  <c r="AI6" i="1" s="1"/>
  <c r="AG539" i="1"/>
  <c r="AI539" i="1" s="1"/>
  <c r="AG523" i="1"/>
  <c r="AI523" i="1" s="1"/>
  <c r="AG507" i="1"/>
  <c r="AI507" i="1" s="1"/>
  <c r="AG491" i="1"/>
  <c r="AI491" i="1" s="1"/>
  <c r="AG476" i="1"/>
  <c r="AI476" i="1" s="1"/>
  <c r="AG460" i="1"/>
  <c r="AI460" i="1" s="1"/>
  <c r="AG444" i="1"/>
  <c r="AI444" i="1" s="1"/>
  <c r="AG428" i="1"/>
  <c r="AI428" i="1" s="1"/>
  <c r="AG412" i="1"/>
  <c r="AI412" i="1" s="1"/>
  <c r="AG396" i="1"/>
  <c r="AI396" i="1" s="1"/>
  <c r="AG380" i="1"/>
  <c r="AI380" i="1" s="1"/>
  <c r="AG364" i="1"/>
  <c r="AI364" i="1" s="1"/>
  <c r="AG348" i="1"/>
  <c r="AI348" i="1" s="1"/>
  <c r="AG332" i="1"/>
  <c r="AI332" i="1" s="1"/>
  <c r="AG316" i="1"/>
  <c r="AI316" i="1" s="1"/>
  <c r="AG300" i="1"/>
  <c r="AI300" i="1" s="1"/>
  <c r="AG284" i="1"/>
  <c r="AI284" i="1" s="1"/>
  <c r="AG268" i="1"/>
  <c r="AI268" i="1" s="1"/>
  <c r="AG252" i="1"/>
  <c r="AI252" i="1" s="1"/>
  <c r="AG236" i="1"/>
  <c r="AI236" i="1" s="1"/>
  <c r="AG220" i="1"/>
  <c r="AI220" i="1" s="1"/>
  <c r="AG204" i="1"/>
  <c r="AI204" i="1" s="1"/>
  <c r="AG188" i="1"/>
  <c r="AI188" i="1" s="1"/>
  <c r="AG172" i="1"/>
  <c r="AI172" i="1" s="1"/>
  <c r="AG156" i="1"/>
  <c r="AI156" i="1" s="1"/>
  <c r="AG140" i="1"/>
  <c r="AI140" i="1" s="1"/>
  <c r="AG124" i="1"/>
  <c r="AI124" i="1" s="1"/>
  <c r="AG108" i="1"/>
  <c r="AI108" i="1" s="1"/>
  <c r="AG92" i="1"/>
  <c r="AI92" i="1" s="1"/>
  <c r="AG76" i="1"/>
  <c r="AI76" i="1" s="1"/>
  <c r="AG60" i="1"/>
  <c r="AI60" i="1" s="1"/>
  <c r="AG37" i="1"/>
  <c r="AI37" i="1" s="1"/>
  <c r="AG21" i="1"/>
  <c r="AI21" i="1" s="1"/>
  <c r="AG5" i="1"/>
  <c r="AI5" i="1" s="1"/>
  <c r="AG538" i="1"/>
  <c r="AI538" i="1" s="1"/>
  <c r="AG522" i="1"/>
  <c r="AI522" i="1" s="1"/>
  <c r="AG506" i="1"/>
  <c r="AI506" i="1" s="1"/>
  <c r="AG490" i="1"/>
  <c r="AI490" i="1" s="1"/>
  <c r="AG475" i="1"/>
  <c r="AI475" i="1" s="1"/>
  <c r="AG459" i="1"/>
  <c r="AI459" i="1" s="1"/>
  <c r="AG443" i="1"/>
  <c r="AI443" i="1" s="1"/>
  <c r="AG427" i="1"/>
  <c r="AI427" i="1" s="1"/>
  <c r="AG411" i="1"/>
  <c r="AI411" i="1" s="1"/>
  <c r="AG395" i="1"/>
  <c r="AI395" i="1" s="1"/>
  <c r="AG379" i="1"/>
  <c r="AI379" i="1" s="1"/>
  <c r="AG363" i="1"/>
  <c r="AI363" i="1" s="1"/>
  <c r="AG347" i="1"/>
  <c r="AI347" i="1" s="1"/>
  <c r="AG331" i="1"/>
  <c r="AI331" i="1" s="1"/>
  <c r="AG315" i="1"/>
  <c r="AI315" i="1" s="1"/>
  <c r="AG299" i="1"/>
  <c r="AI299" i="1" s="1"/>
  <c r="AG283" i="1"/>
  <c r="AI283" i="1" s="1"/>
  <c r="AG267" i="1"/>
  <c r="AI267" i="1" s="1"/>
  <c r="AG251" i="1"/>
  <c r="AI251" i="1" s="1"/>
  <c r="AG235" i="1"/>
  <c r="AI235" i="1" s="1"/>
  <c r="AG219" i="1"/>
  <c r="AI219" i="1" s="1"/>
  <c r="AG203" i="1"/>
  <c r="AI203" i="1" s="1"/>
  <c r="AG187" i="1"/>
  <c r="AI187" i="1" s="1"/>
  <c r="AG171" i="1"/>
  <c r="AI171" i="1" s="1"/>
  <c r="AG155" i="1"/>
  <c r="AI155" i="1" s="1"/>
  <c r="AG139" i="1"/>
  <c r="AI139" i="1" s="1"/>
  <c r="AG123" i="1"/>
  <c r="AI123" i="1" s="1"/>
  <c r="AG107" i="1"/>
  <c r="AI107" i="1" s="1"/>
  <c r="AG91" i="1"/>
  <c r="AI91" i="1" s="1"/>
  <c r="AG75" i="1"/>
  <c r="AI75" i="1" s="1"/>
  <c r="AG59" i="1"/>
  <c r="AI59" i="1" s="1"/>
  <c r="AG36" i="1"/>
  <c r="AI36" i="1" s="1"/>
  <c r="AG20" i="1"/>
  <c r="AI20" i="1" s="1"/>
  <c r="AG4" i="1"/>
  <c r="AI4" i="1" s="1"/>
  <c r="AG537" i="1"/>
  <c r="AI537" i="1" s="1"/>
  <c r="AG521" i="1"/>
  <c r="AI521" i="1" s="1"/>
  <c r="AG505" i="1"/>
  <c r="AI505" i="1" s="1"/>
  <c r="AG489" i="1"/>
  <c r="AI489" i="1" s="1"/>
  <c r="AG474" i="1"/>
  <c r="AI474" i="1" s="1"/>
  <c r="AG458" i="1"/>
  <c r="AI458" i="1" s="1"/>
  <c r="AG442" i="1"/>
  <c r="AI442" i="1" s="1"/>
  <c r="AG426" i="1"/>
  <c r="AI426" i="1" s="1"/>
  <c r="AG410" i="1"/>
  <c r="AI410" i="1" s="1"/>
  <c r="AG394" i="1"/>
  <c r="AI394" i="1" s="1"/>
  <c r="AG378" i="1"/>
  <c r="AI378" i="1" s="1"/>
  <c r="AG362" i="1"/>
  <c r="AI362" i="1" s="1"/>
  <c r="AG346" i="1"/>
  <c r="AI346" i="1" s="1"/>
  <c r="AG330" i="1"/>
  <c r="AI330" i="1" s="1"/>
  <c r="AG314" i="1"/>
  <c r="AI314" i="1" s="1"/>
  <c r="AG298" i="1"/>
  <c r="AI298" i="1" s="1"/>
  <c r="AG282" i="1"/>
  <c r="AI282" i="1" s="1"/>
  <c r="AG266" i="1"/>
  <c r="AI266" i="1" s="1"/>
  <c r="AG250" i="1"/>
  <c r="AI250" i="1" s="1"/>
  <c r="AG234" i="1"/>
  <c r="AI234" i="1" s="1"/>
  <c r="AG218" i="1"/>
  <c r="AI218" i="1" s="1"/>
  <c r="AG202" i="1"/>
  <c r="AI202" i="1" s="1"/>
  <c r="AG186" i="1"/>
  <c r="AI186" i="1" s="1"/>
  <c r="AG170" i="1"/>
  <c r="AI170" i="1" s="1"/>
  <c r="AG154" i="1"/>
  <c r="AI154" i="1" s="1"/>
  <c r="AG138" i="1"/>
  <c r="AI138" i="1" s="1"/>
  <c r="AG122" i="1"/>
  <c r="AI122" i="1" s="1"/>
  <c r="AG106" i="1"/>
  <c r="AI106" i="1" s="1"/>
  <c r="AG90" i="1"/>
  <c r="AI90" i="1" s="1"/>
  <c r="AG74" i="1"/>
  <c r="AI74" i="1" s="1"/>
  <c r="AG58" i="1"/>
  <c r="AI58" i="1" s="1"/>
  <c r="AG35" i="1"/>
  <c r="AI35" i="1" s="1"/>
  <c r="AG19" i="1"/>
  <c r="AI19" i="1" s="1"/>
  <c r="AG3" i="1"/>
  <c r="AI3" i="1" s="1"/>
  <c r="AG536" i="1"/>
  <c r="AI536" i="1" s="1"/>
  <c r="AG520" i="1"/>
  <c r="AI520" i="1" s="1"/>
  <c r="AG504" i="1"/>
  <c r="AI504" i="1" s="1"/>
  <c r="AG488" i="1"/>
  <c r="AI488" i="1" s="1"/>
  <c r="AG473" i="1"/>
  <c r="AI473" i="1" s="1"/>
  <c r="AG457" i="1"/>
  <c r="AI457" i="1" s="1"/>
  <c r="AG441" i="1"/>
  <c r="AI441" i="1" s="1"/>
  <c r="AG425" i="1"/>
  <c r="AI425" i="1" s="1"/>
  <c r="AG409" i="1"/>
  <c r="AI409" i="1" s="1"/>
  <c r="AG393" i="1"/>
  <c r="AI393" i="1" s="1"/>
  <c r="AG377" i="1"/>
  <c r="AI377" i="1" s="1"/>
  <c r="AG361" i="1"/>
  <c r="AI361" i="1" s="1"/>
  <c r="AG345" i="1"/>
  <c r="AI345" i="1" s="1"/>
  <c r="AG329" i="1"/>
  <c r="AI329" i="1" s="1"/>
  <c r="AG313" i="1"/>
  <c r="AI313" i="1" s="1"/>
  <c r="AG297" i="1"/>
  <c r="AI297" i="1" s="1"/>
  <c r="AG281" i="1"/>
  <c r="AI281" i="1" s="1"/>
  <c r="AG265" i="1"/>
  <c r="AI265" i="1" s="1"/>
  <c r="AG249" i="1"/>
  <c r="AI249" i="1" s="1"/>
  <c r="AG233" i="1"/>
  <c r="AI233" i="1" s="1"/>
  <c r="AG217" i="1"/>
  <c r="AI217" i="1" s="1"/>
  <c r="AG201" i="1"/>
  <c r="AI201" i="1" s="1"/>
  <c r="AG185" i="1"/>
  <c r="AI185" i="1" s="1"/>
  <c r="AG169" i="1"/>
  <c r="AI169" i="1" s="1"/>
  <c r="AG153" i="1"/>
  <c r="AI153" i="1" s="1"/>
  <c r="AG137" i="1"/>
  <c r="AI137" i="1" s="1"/>
  <c r="AG121" i="1"/>
  <c r="AI121" i="1" s="1"/>
  <c r="AG105" i="1"/>
  <c r="AI105" i="1" s="1"/>
  <c r="AG89" i="1"/>
  <c r="AI89" i="1" s="1"/>
  <c r="AG73" i="1"/>
  <c r="AI73" i="1" s="1"/>
  <c r="AG57" i="1"/>
  <c r="AI57" i="1" s="1"/>
  <c r="AG34" i="1"/>
  <c r="AI34" i="1" s="1"/>
  <c r="AG18" i="1"/>
  <c r="AI18" i="1" s="1"/>
  <c r="AG535" i="1"/>
  <c r="AI535" i="1" s="1"/>
  <c r="AG519" i="1"/>
  <c r="AI519" i="1" s="1"/>
  <c r="AG503" i="1"/>
  <c r="AI503" i="1" s="1"/>
  <c r="AG487" i="1"/>
  <c r="AI487" i="1" s="1"/>
  <c r="AG472" i="1"/>
  <c r="AI472" i="1" s="1"/>
  <c r="AG456" i="1"/>
  <c r="AI456" i="1" s="1"/>
  <c r="AG440" i="1"/>
  <c r="AI440" i="1" s="1"/>
  <c r="AG424" i="1"/>
  <c r="AI424" i="1" s="1"/>
  <c r="AG408" i="1"/>
  <c r="AI408" i="1" s="1"/>
  <c r="AG392" i="1"/>
  <c r="AI392" i="1" s="1"/>
  <c r="AG376" i="1"/>
  <c r="AI376" i="1" s="1"/>
  <c r="AG360" i="1"/>
  <c r="AI360" i="1" s="1"/>
  <c r="AG344" i="1"/>
  <c r="AI344" i="1" s="1"/>
  <c r="AG328" i="1"/>
  <c r="AI328" i="1" s="1"/>
  <c r="AG312" i="1"/>
  <c r="AI312" i="1" s="1"/>
  <c r="AG296" i="1"/>
  <c r="AI296" i="1" s="1"/>
  <c r="AG280" i="1"/>
  <c r="AI280" i="1" s="1"/>
  <c r="AG264" i="1"/>
  <c r="AI264" i="1" s="1"/>
  <c r="AG248" i="1"/>
  <c r="AI248" i="1" s="1"/>
  <c r="AG232" i="1"/>
  <c r="AI232" i="1" s="1"/>
  <c r="AG216" i="1"/>
  <c r="AI216" i="1" s="1"/>
  <c r="AG200" i="1"/>
  <c r="AI200" i="1" s="1"/>
  <c r="AG184" i="1"/>
  <c r="AI184" i="1" s="1"/>
  <c r="AG168" i="1"/>
  <c r="AI168" i="1" s="1"/>
  <c r="AG152" i="1"/>
  <c r="AI152" i="1" s="1"/>
  <c r="AG120" i="1"/>
  <c r="AI120" i="1" s="1"/>
  <c r="AG104" i="1"/>
  <c r="AI104" i="1" s="1"/>
  <c r="AG88" i="1"/>
  <c r="AI88" i="1" s="1"/>
  <c r="AG72" i="1"/>
  <c r="AI72" i="1" s="1"/>
  <c r="AG56" i="1"/>
  <c r="AI56" i="1" s="1"/>
  <c r="AG49" i="1"/>
  <c r="AI49" i="1" s="1"/>
  <c r="AG33" i="1"/>
  <c r="AI33" i="1" s="1"/>
  <c r="AG17" i="1"/>
  <c r="AI17" i="1" s="1"/>
  <c r="AG550" i="1"/>
  <c r="AI550" i="1" s="1"/>
  <c r="AG534" i="1"/>
  <c r="AI534" i="1" s="1"/>
  <c r="AG518" i="1"/>
  <c r="AI518" i="1" s="1"/>
  <c r="AG502" i="1"/>
  <c r="AI502" i="1" s="1"/>
  <c r="AG486" i="1"/>
  <c r="AI486" i="1" s="1"/>
  <c r="AG471" i="1"/>
  <c r="AI471" i="1" s="1"/>
  <c r="AG455" i="1"/>
  <c r="AI455" i="1" s="1"/>
  <c r="AG439" i="1"/>
  <c r="AI439" i="1" s="1"/>
  <c r="AG423" i="1"/>
  <c r="AI423" i="1" s="1"/>
  <c r="AG407" i="1"/>
  <c r="AI407" i="1" s="1"/>
  <c r="AG391" i="1"/>
  <c r="AI391" i="1" s="1"/>
  <c r="AG375" i="1"/>
  <c r="AI375" i="1" s="1"/>
  <c r="AG359" i="1"/>
  <c r="AI359" i="1" s="1"/>
  <c r="AG343" i="1"/>
  <c r="AI343" i="1" s="1"/>
  <c r="AG327" i="1"/>
  <c r="AI327" i="1" s="1"/>
  <c r="AG311" i="1"/>
  <c r="AI311" i="1" s="1"/>
  <c r="AG295" i="1"/>
  <c r="AI295" i="1" s="1"/>
  <c r="AG279" i="1"/>
  <c r="AI279" i="1" s="1"/>
  <c r="AG263" i="1"/>
  <c r="AI263" i="1" s="1"/>
  <c r="AG247" i="1"/>
  <c r="AI247" i="1" s="1"/>
  <c r="AG231" i="1"/>
  <c r="AI231" i="1" s="1"/>
  <c r="AG215" i="1"/>
  <c r="AI215" i="1" s="1"/>
  <c r="AG199" i="1"/>
  <c r="AI199" i="1" s="1"/>
  <c r="AG183" i="1"/>
  <c r="AI183" i="1" s="1"/>
  <c r="AG167" i="1"/>
  <c r="AI167" i="1" s="1"/>
  <c r="AG151" i="1"/>
  <c r="AI151" i="1" s="1"/>
  <c r="AG135" i="1"/>
  <c r="AI135" i="1" s="1"/>
  <c r="AG119" i="1"/>
  <c r="AI119" i="1" s="1"/>
  <c r="AG103" i="1"/>
  <c r="AI103" i="1" s="1"/>
  <c r="AG87" i="1"/>
  <c r="AI87" i="1" s="1"/>
  <c r="AG71" i="1"/>
  <c r="AI71" i="1" s="1"/>
  <c r="AG55" i="1"/>
  <c r="AI55" i="1" s="1"/>
  <c r="AG48" i="1"/>
  <c r="AI48" i="1" s="1"/>
  <c r="AG32" i="1"/>
  <c r="AI32" i="1" s="1"/>
  <c r="AG16" i="1"/>
  <c r="AI16" i="1" s="1"/>
  <c r="AG549" i="1"/>
  <c r="AI549" i="1" s="1"/>
  <c r="AG533" i="1"/>
  <c r="AI533" i="1" s="1"/>
  <c r="AG517" i="1"/>
  <c r="AI517" i="1" s="1"/>
  <c r="AG501" i="1"/>
  <c r="AI501" i="1" s="1"/>
  <c r="AG485" i="1"/>
  <c r="AI485" i="1" s="1"/>
  <c r="AG470" i="1"/>
  <c r="AI470" i="1" s="1"/>
  <c r="AG454" i="1"/>
  <c r="AI454" i="1" s="1"/>
  <c r="AG438" i="1"/>
  <c r="AI438" i="1" s="1"/>
  <c r="AG422" i="1"/>
  <c r="AI422" i="1" s="1"/>
  <c r="AG406" i="1"/>
  <c r="AI406" i="1" s="1"/>
  <c r="AG390" i="1"/>
  <c r="AI390" i="1" s="1"/>
  <c r="AG374" i="1"/>
  <c r="AI374" i="1" s="1"/>
  <c r="AG358" i="1"/>
  <c r="AI358" i="1" s="1"/>
  <c r="AG342" i="1"/>
  <c r="AI342" i="1" s="1"/>
  <c r="AG326" i="1"/>
  <c r="AI326" i="1" s="1"/>
  <c r="AG310" i="1"/>
  <c r="AI310" i="1" s="1"/>
  <c r="AG294" i="1"/>
  <c r="AI294" i="1" s="1"/>
  <c r="AG278" i="1"/>
  <c r="AI278" i="1" s="1"/>
  <c r="AG262" i="1"/>
  <c r="AI262" i="1" s="1"/>
  <c r="AG246" i="1"/>
  <c r="AI246" i="1" s="1"/>
  <c r="AG230" i="1"/>
  <c r="AI230" i="1" s="1"/>
  <c r="AG214" i="1"/>
  <c r="AI214" i="1" s="1"/>
  <c r="AG198" i="1"/>
  <c r="AI198" i="1" s="1"/>
  <c r="AG182" i="1"/>
  <c r="AI182" i="1" s="1"/>
  <c r="AG166" i="1"/>
  <c r="AI166" i="1" s="1"/>
  <c r="AG150" i="1"/>
  <c r="AI150" i="1" s="1"/>
  <c r="AG134" i="1"/>
  <c r="AI134" i="1" s="1"/>
  <c r="AG118" i="1"/>
  <c r="AI118" i="1" s="1"/>
  <c r="AG102" i="1"/>
  <c r="AI102" i="1" s="1"/>
  <c r="AG86" i="1"/>
  <c r="AI86" i="1" s="1"/>
  <c r="AG70" i="1"/>
  <c r="AI70" i="1" s="1"/>
  <c r="AG54" i="1"/>
  <c r="AI54" i="1" s="1"/>
  <c r="AG47" i="1"/>
  <c r="AI47" i="1" s="1"/>
  <c r="AG31" i="1"/>
  <c r="AI31" i="1" s="1"/>
  <c r="AG15" i="1"/>
  <c r="AI15" i="1" s="1"/>
  <c r="AG548" i="1"/>
  <c r="AI548" i="1" s="1"/>
  <c r="AG532" i="1"/>
  <c r="AI532" i="1" s="1"/>
  <c r="AG516" i="1"/>
  <c r="AI516" i="1" s="1"/>
  <c r="AG500" i="1"/>
  <c r="AI500" i="1" s="1"/>
  <c r="AG484" i="1"/>
  <c r="AI484" i="1" s="1"/>
  <c r="AG469" i="1"/>
  <c r="AI469" i="1" s="1"/>
  <c r="AG453" i="1"/>
  <c r="AI453" i="1" s="1"/>
  <c r="AG437" i="1"/>
  <c r="AI437" i="1" s="1"/>
  <c r="AG421" i="1"/>
  <c r="AI421" i="1" s="1"/>
  <c r="AG405" i="1"/>
  <c r="AI405" i="1" s="1"/>
  <c r="AG389" i="1"/>
  <c r="AI389" i="1" s="1"/>
  <c r="AG373" i="1"/>
  <c r="AI373" i="1" s="1"/>
  <c r="AG357" i="1"/>
  <c r="AI357" i="1" s="1"/>
  <c r="AG341" i="1"/>
  <c r="AI341" i="1" s="1"/>
  <c r="AG325" i="1"/>
  <c r="AI325" i="1" s="1"/>
  <c r="AG309" i="1"/>
  <c r="AI309" i="1" s="1"/>
  <c r="AG293" i="1"/>
  <c r="AI293" i="1" s="1"/>
  <c r="AG277" i="1"/>
  <c r="AI277" i="1" s="1"/>
  <c r="AG261" i="1"/>
  <c r="AI261" i="1" s="1"/>
  <c r="AG245" i="1"/>
  <c r="AI245" i="1" s="1"/>
  <c r="AG229" i="1"/>
  <c r="AI229" i="1" s="1"/>
  <c r="AG213" i="1"/>
  <c r="AI213" i="1" s="1"/>
  <c r="AG197" i="1"/>
  <c r="AI197" i="1" s="1"/>
  <c r="AG181" i="1"/>
  <c r="AI181" i="1" s="1"/>
  <c r="AG165" i="1"/>
  <c r="AI165" i="1" s="1"/>
  <c r="AG149" i="1"/>
  <c r="AI149" i="1" s="1"/>
  <c r="AG133" i="1"/>
  <c r="AI133" i="1" s="1"/>
  <c r="AG117" i="1"/>
  <c r="AI117" i="1" s="1"/>
  <c r="AG101" i="1"/>
  <c r="AI101" i="1" s="1"/>
  <c r="AG85" i="1"/>
  <c r="AI85" i="1" s="1"/>
  <c r="AG69" i="1"/>
  <c r="AI69" i="1" s="1"/>
  <c r="AG53" i="1"/>
  <c r="AI53" i="1" s="1"/>
  <c r="AG46" i="1"/>
  <c r="AI46" i="1" s="1"/>
  <c r="AG30" i="1"/>
  <c r="AI30" i="1" s="1"/>
  <c r="AG14" i="1"/>
  <c r="AI14" i="1" s="1"/>
  <c r="AG547" i="1"/>
  <c r="AI547" i="1" s="1"/>
  <c r="AG531" i="1"/>
  <c r="AI531" i="1" s="1"/>
  <c r="AG515" i="1"/>
  <c r="AI515" i="1" s="1"/>
  <c r="AG499" i="1"/>
  <c r="AI499" i="1" s="1"/>
  <c r="AG483" i="1"/>
  <c r="AI483" i="1" s="1"/>
  <c r="AG468" i="1"/>
  <c r="AI468" i="1" s="1"/>
  <c r="AG452" i="1"/>
  <c r="AI452" i="1" s="1"/>
  <c r="AG436" i="1"/>
  <c r="AI436" i="1" s="1"/>
  <c r="AG420" i="1"/>
  <c r="AI420" i="1" s="1"/>
  <c r="AG404" i="1"/>
  <c r="AI404" i="1" s="1"/>
  <c r="AG388" i="1"/>
  <c r="AI388" i="1" s="1"/>
  <c r="AG372" i="1"/>
  <c r="AI372" i="1" s="1"/>
  <c r="AG356" i="1"/>
  <c r="AI356" i="1" s="1"/>
  <c r="AG340" i="1"/>
  <c r="AI340" i="1" s="1"/>
  <c r="AG324" i="1"/>
  <c r="AI324" i="1" s="1"/>
  <c r="AG308" i="1"/>
  <c r="AI308" i="1" s="1"/>
  <c r="AG292" i="1"/>
  <c r="AI292" i="1" s="1"/>
  <c r="AG276" i="1"/>
  <c r="AI276" i="1" s="1"/>
  <c r="AG260" i="1"/>
  <c r="AI260" i="1" s="1"/>
  <c r="AG244" i="1"/>
  <c r="AI244" i="1" s="1"/>
  <c r="AG228" i="1"/>
  <c r="AI228" i="1" s="1"/>
  <c r="AG212" i="1"/>
  <c r="AI212" i="1" s="1"/>
  <c r="AG196" i="1"/>
  <c r="AI196" i="1" s="1"/>
  <c r="AG180" i="1"/>
  <c r="AI180" i="1" s="1"/>
  <c r="AG164" i="1"/>
  <c r="AI164" i="1" s="1"/>
  <c r="AG148" i="1"/>
  <c r="AI148" i="1" s="1"/>
  <c r="AG132" i="1"/>
  <c r="AI132" i="1" s="1"/>
  <c r="AG116" i="1"/>
  <c r="AI116" i="1" s="1"/>
  <c r="AG100" i="1"/>
  <c r="AI100" i="1" s="1"/>
  <c r="AG84" i="1"/>
  <c r="AI84" i="1" s="1"/>
  <c r="AG68" i="1"/>
  <c r="AI68" i="1" s="1"/>
  <c r="AG52" i="1"/>
  <c r="AI52" i="1" s="1"/>
  <c r="AG45" i="1"/>
  <c r="AI45" i="1" s="1"/>
  <c r="AG29" i="1"/>
  <c r="AI29" i="1" s="1"/>
  <c r="AG13" i="1"/>
  <c r="AI13" i="1" s="1"/>
  <c r="AG546" i="1"/>
  <c r="AI546" i="1" s="1"/>
  <c r="AG530" i="1"/>
  <c r="AI530" i="1" s="1"/>
  <c r="AG514" i="1"/>
  <c r="AI514" i="1" s="1"/>
  <c r="AG498" i="1"/>
  <c r="AI498" i="1" s="1"/>
  <c r="AG482" i="1"/>
  <c r="AI482" i="1" s="1"/>
  <c r="AG467" i="1"/>
  <c r="AI467" i="1" s="1"/>
  <c r="AG451" i="1"/>
  <c r="AI451" i="1" s="1"/>
  <c r="AG435" i="1"/>
  <c r="AI435" i="1" s="1"/>
  <c r="AG419" i="1"/>
  <c r="AI419" i="1" s="1"/>
  <c r="AG403" i="1"/>
  <c r="AI403" i="1" s="1"/>
  <c r="AG387" i="1"/>
  <c r="AI387" i="1" s="1"/>
  <c r="AG371" i="1"/>
  <c r="AI371" i="1" s="1"/>
  <c r="AG355" i="1"/>
  <c r="AI355" i="1" s="1"/>
  <c r="AG339" i="1"/>
  <c r="AI339" i="1" s="1"/>
  <c r="AG323" i="1"/>
  <c r="AI323" i="1" s="1"/>
  <c r="AG307" i="1"/>
  <c r="AI307" i="1" s="1"/>
  <c r="AG291" i="1"/>
  <c r="AI291" i="1" s="1"/>
  <c r="AG275" i="1"/>
  <c r="AI275" i="1" s="1"/>
  <c r="AG259" i="1"/>
  <c r="AI259" i="1" s="1"/>
  <c r="AG243" i="1"/>
  <c r="AI243" i="1" s="1"/>
  <c r="AG227" i="1"/>
  <c r="AI227" i="1" s="1"/>
  <c r="AG211" i="1"/>
  <c r="AI211" i="1" s="1"/>
  <c r="AG195" i="1"/>
  <c r="AI195" i="1" s="1"/>
  <c r="AG179" i="1"/>
  <c r="AI179" i="1" s="1"/>
  <c r="AG163" i="1"/>
  <c r="AI163" i="1" s="1"/>
  <c r="AG147" i="1"/>
  <c r="AI147" i="1" s="1"/>
  <c r="AG131" i="1"/>
  <c r="AI131" i="1" s="1"/>
  <c r="AG115" i="1"/>
  <c r="AI115" i="1" s="1"/>
  <c r="AG99" i="1"/>
  <c r="AI99" i="1" s="1"/>
  <c r="AG83" i="1"/>
  <c r="AI83" i="1" s="1"/>
  <c r="AG67" i="1"/>
  <c r="AI67" i="1" s="1"/>
  <c r="AG51" i="1"/>
  <c r="AI51" i="1" s="1"/>
  <c r="AG44" i="1"/>
  <c r="AI44" i="1" s="1"/>
  <c r="AG28" i="1"/>
  <c r="AI28" i="1" s="1"/>
  <c r="AG12" i="1"/>
  <c r="AI12" i="1" s="1"/>
  <c r="AG545" i="1"/>
  <c r="AI545" i="1" s="1"/>
  <c r="AG529" i="1"/>
  <c r="AI529" i="1" s="1"/>
  <c r="AG513" i="1"/>
  <c r="AI513" i="1" s="1"/>
  <c r="AG497" i="1"/>
  <c r="AI497" i="1" s="1"/>
  <c r="AG481" i="1"/>
  <c r="AI481" i="1" s="1"/>
  <c r="AG466" i="1"/>
  <c r="AI466" i="1" s="1"/>
  <c r="AG450" i="1"/>
  <c r="AI450" i="1" s="1"/>
  <c r="AG434" i="1"/>
  <c r="AI434" i="1" s="1"/>
  <c r="AG402" i="1"/>
  <c r="AI402" i="1" s="1"/>
  <c r="AG386" i="1"/>
  <c r="AI386" i="1" s="1"/>
  <c r="AG370" i="1"/>
  <c r="AI370" i="1" s="1"/>
  <c r="AG354" i="1"/>
  <c r="AI354" i="1" s="1"/>
  <c r="AG338" i="1"/>
  <c r="AI338" i="1" s="1"/>
  <c r="AG322" i="1"/>
  <c r="AI322" i="1" s="1"/>
  <c r="AG306" i="1"/>
  <c r="AI306" i="1" s="1"/>
  <c r="AG290" i="1"/>
  <c r="AI290" i="1" s="1"/>
  <c r="AG274" i="1"/>
  <c r="AI274" i="1" s="1"/>
  <c r="AG258" i="1"/>
  <c r="AI258" i="1" s="1"/>
  <c r="AG242" i="1"/>
  <c r="AI242" i="1" s="1"/>
  <c r="AG226" i="1"/>
  <c r="AI226" i="1" s="1"/>
  <c r="AG210" i="1"/>
  <c r="AI210" i="1" s="1"/>
  <c r="AG194" i="1"/>
  <c r="AI194" i="1" s="1"/>
  <c r="AG178" i="1"/>
  <c r="AI178" i="1" s="1"/>
  <c r="AG162" i="1"/>
  <c r="AI162" i="1" s="1"/>
  <c r="AG146" i="1"/>
  <c r="AI146" i="1" s="1"/>
  <c r="AG130" i="1"/>
  <c r="AI130" i="1" s="1"/>
  <c r="AG114" i="1"/>
  <c r="AI114" i="1" s="1"/>
  <c r="AG98" i="1"/>
  <c r="AI98" i="1" s="1"/>
  <c r="AG82" i="1"/>
  <c r="AI82" i="1" s="1"/>
  <c r="AG66" i="1"/>
  <c r="AI66" i="1" s="1"/>
  <c r="AG50" i="1"/>
  <c r="AI50" i="1" s="1"/>
</calcChain>
</file>

<file path=xl/sharedStrings.xml><?xml version="1.0" encoding="utf-8"?>
<sst xmlns="http://schemas.openxmlformats.org/spreadsheetml/2006/main" count="6120" uniqueCount="3728">
  <si>
    <t>ObjType</t>
  </si>
  <si>
    <t>UniqueId</t>
  </si>
  <si>
    <t>Name</t>
  </si>
  <si>
    <t>Description</t>
  </si>
  <si>
    <t>XSigned</t>
  </si>
  <si>
    <t>XLSBFirst</t>
  </si>
  <si>
    <t>XOffsetInt</t>
  </si>
  <si>
    <t>XOffsetHex</t>
  </si>
  <si>
    <t>XSizeInBits</t>
  </si>
  <si>
    <t>XAddrStep</t>
  </si>
  <si>
    <t>XUnits</t>
  </si>
  <si>
    <t>XOutputType</t>
  </si>
  <si>
    <t>XEquation</t>
  </si>
  <si>
    <t>XPrecision</t>
  </si>
  <si>
    <t>XRangeLow</t>
  </si>
  <si>
    <t>XRangeHigh</t>
  </si>
  <si>
    <t>YSigned</t>
  </si>
  <si>
    <t>YLSBFirst</t>
  </si>
  <si>
    <t>YOffsetInt</t>
  </si>
  <si>
    <t>YOffsetHex</t>
  </si>
  <si>
    <t>YSizeInBits</t>
  </si>
  <si>
    <t>YAddrStep</t>
  </si>
  <si>
    <t>YUnits</t>
  </si>
  <si>
    <t>YOutputType</t>
  </si>
  <si>
    <t>YEquation</t>
  </si>
  <si>
    <t>YPrecision</t>
  </si>
  <si>
    <t>YRangeLow</t>
  </si>
  <si>
    <t>YRangeHigh</t>
  </si>
  <si>
    <t>ZSigned</t>
  </si>
  <si>
    <t>ZLSBFirst</t>
  </si>
  <si>
    <t>ZOffsetInt</t>
  </si>
  <si>
    <t>ZOffsetHex</t>
  </si>
  <si>
    <t>ZSizeInBits</t>
  </si>
  <si>
    <t>ZUnits</t>
  </si>
  <si>
    <t>ZOutputType</t>
  </si>
  <si>
    <t>ZEquation</t>
  </si>
  <si>
    <t>ZPrecision</t>
  </si>
  <si>
    <t>ZRangeLow</t>
  </si>
  <si>
    <t>ZRangeHigh</t>
  </si>
  <si>
    <t>BitNumber</t>
  </si>
  <si>
    <t>BitMask</t>
  </si>
  <si>
    <t>RowCount</t>
  </si>
  <si>
    <t>ColCount</t>
  </si>
  <si>
    <t>IndexCount</t>
  </si>
  <si>
    <t>CRKPIP</t>
  </si>
  <si>
    <t>Number of PIPs between injector firing.</t>
  </si>
  <si>
    <t>X</t>
  </si>
  <si>
    <t>PIPs</t>
  </si>
  <si>
    <t xml:space="preserve">PUL_PER_REV </t>
  </si>
  <si>
    <t xml:space="preserve">IGN_TYPE </t>
  </si>
  <si>
    <t xml:space="preserve"> Inidcator of ignition type  (0  =  TFI,  1  =  TFI_ICCD,  2  = LDR-DIS).</t>
  </si>
  <si>
    <t xml:space="preserve"> Minimum number of PIPs necessary to exit CRANK Mode.</t>
  </si>
  <si>
    <t xml:space="preserve">NRUN </t>
  </si>
  <si>
    <t xml:space="preserve"> Minimum Engine Speed to exit CRANK Mode.</t>
  </si>
  <si>
    <t xml:space="preserve">NSTALL </t>
  </si>
  <si>
    <t xml:space="preserve"> Engine Stall speed to re-enter CRANK Mode.</t>
  </si>
  <si>
    <t xml:space="preserve">STALLN </t>
  </si>
  <si>
    <t xml:space="preserve"> Stall RPM:  If the first RPM calculated  is  greater  than  this value assume that there was a reinit.</t>
  </si>
  <si>
    <t xml:space="preserve">UNRPM </t>
  </si>
  <si>
    <t xml:space="preserve"> Underspeed Engine Speed.</t>
  </si>
  <si>
    <t xml:space="preserve">UNRPMH </t>
  </si>
  <si>
    <t xml:space="preserve"> Hysteresis term for UNDERSPEED Mode.</t>
  </si>
  <si>
    <t xml:space="preserve">DELTA </t>
  </si>
  <si>
    <t xml:space="preserve"> CT/PT Breakpoint Value above RATCH.</t>
  </si>
  <si>
    <t xml:space="preserve">HYST2 </t>
  </si>
  <si>
    <t xml:space="preserve"> Hysteresis term to enter WOT Mode.</t>
  </si>
  <si>
    <t xml:space="preserve">HYSTS </t>
  </si>
  <si>
    <t xml:space="preserve"> Hysteresis term to exit Closed Throttle Mode.</t>
  </si>
  <si>
    <t xml:space="preserve">THBP2 </t>
  </si>
  <si>
    <t xml:space="preserve"> PT/WOT Breakpoint Value above RATCH.</t>
  </si>
  <si>
    <t xml:space="preserve">AEM </t>
  </si>
  <si>
    <t xml:space="preserve"> ECT/ACT weighting factor, unitless.</t>
  </si>
  <si>
    <t xml:space="preserve">AETAR </t>
  </si>
  <si>
    <t xml:space="preserve"> TAR above which AE may be enabled.</t>
  </si>
  <si>
    <t xml:space="preserve">FN019A(TAR) </t>
  </si>
  <si>
    <t xml:space="preserve"> x-axis input to FN1303.</t>
  </si>
  <si>
    <t xml:space="preserve">FN020(FRCTAE * ACT + (1-FRCTAE) * ECT) </t>
  </si>
  <si>
    <t xml:space="preserve"> y-axis input to FN1303.</t>
  </si>
  <si>
    <t xml:space="preserve">FN1303(TAR,TEMP) </t>
  </si>
  <si>
    <t xml:space="preserve"> Desired AE fuel flow, lbm/hr.</t>
  </si>
  <si>
    <t xml:space="preserve">FN324(MAP) </t>
  </si>
  <si>
    <t xml:space="preserve"> Accel enrichment fuel flow multiplier, unitless.</t>
  </si>
  <si>
    <t xml:space="preserve">FN331A(TP-RATCH) </t>
  </si>
  <si>
    <t xml:space="preserve">FN332(AEFUEL) </t>
  </si>
  <si>
    <t xml:space="preserve"> Accel enrichment pulse period, seconds.</t>
  </si>
  <si>
    <t xml:space="preserve">FN378(BP) </t>
  </si>
  <si>
    <t xml:space="preserve">FN379(NBAR) </t>
  </si>
  <si>
    <t xml:space="preserve">FN367(VBAT) </t>
  </si>
  <si>
    <t xml:space="preserve"> Injector offset, millisec.</t>
  </si>
  <si>
    <t xml:space="preserve">FRCTAE </t>
  </si>
  <si>
    <t xml:space="preserve"> ACT to ECT proportioning factor, unitless.</t>
  </si>
  <si>
    <t xml:space="preserve">INJOUT </t>
  </si>
  <si>
    <t xml:space="preserve"> Number oof injectors fired by each output port.</t>
  </si>
  <si>
    <t xml:space="preserve">NUMOUT </t>
  </si>
  <si>
    <t xml:space="preserve"> Number of injector output ports, unitless.</t>
  </si>
  <si>
    <t xml:space="preserve">stcf </t>
  </si>
  <si>
    <t xml:space="preserve"> Seconds to clock ticks conversion factor, ticks/second.</t>
  </si>
  <si>
    <t xml:space="preserve">CTHIGH </t>
  </si>
  <si>
    <t xml:space="preserve"> Hot start engine coolant temperature, deg F.</t>
  </si>
  <si>
    <t xml:space="preserve">CTLOW </t>
  </si>
  <si>
    <t xml:space="preserve"> Cold start engine coolant temperature, deg F.</t>
  </si>
  <si>
    <t xml:space="preserve">ECTSTABL </t>
  </si>
  <si>
    <t xml:space="preserve"> Minimum ECT to use stabilized  engine  open  loop  fuel  table FN1360.</t>
  </si>
  <si>
    <t xml:space="preserve">ECTSTHYS </t>
  </si>
  <si>
    <t xml:space="preserve"> Hysteresis for ECTSTABL.  This value should be larger than the drop in ECT when the thermostat opens on a 0 degree cold warm-up.</t>
  </si>
  <si>
    <t xml:space="preserve">MFARMP </t>
  </si>
  <si>
    <t xml:space="preserve"> MFAMUL ramp increment when ramping into MPG  table.   MFARMP  is added every background loop.</t>
  </si>
  <si>
    <t xml:space="preserve">OPCLT1 </t>
  </si>
  <si>
    <t xml:space="preserve"> Cold start closed loop delay, seconds.</t>
  </si>
  <si>
    <t xml:space="preserve">OPCLT2 </t>
  </si>
  <si>
    <t xml:space="preserve"> Mid-ambient start closed loop delay, seconds.</t>
  </si>
  <si>
    <t xml:space="preserve">OPCLT3 </t>
  </si>
  <si>
    <t xml:space="preserve"> Hot start closed loop delay time, seconds.</t>
  </si>
  <si>
    <t xml:space="preserve">TCSTRT </t>
  </si>
  <si>
    <t xml:space="preserve"> ECT at start-up.</t>
  </si>
  <si>
    <t xml:space="preserve">FN371 </t>
  </si>
  <si>
    <t xml:space="preserve"> Initial LAMMUL as a function of ECT.</t>
  </si>
  <si>
    <t xml:space="preserve">FN371_ALT </t>
  </si>
  <si>
    <t xml:space="preserve"> Alternative FN371.</t>
  </si>
  <si>
    <t xml:space="preserve">MULTM </t>
  </si>
  <si>
    <t xml:space="preserve"> Minimum time interval incrementing LAMMUL.</t>
  </si>
  <si>
    <t xml:space="preserve">TRLOAD </t>
  </si>
  <si>
    <t xml:space="preserve">EGO_IDLE </t>
  </si>
  <si>
    <t xml:space="preserve"> Number of EGO switches required to enter  Open  Loop  Fuel  at extended idles.</t>
  </si>
  <si>
    <t xml:space="preserve">FN311 </t>
  </si>
  <si>
    <t xml:space="preserve"> Minimum TP_REL required to force open loop.</t>
  </si>
  <si>
    <t xml:space="preserve">FN1360 </t>
  </si>
  <si>
    <t xml:space="preserve"> Stabilized open loop fuel table, an  8  x  10  table  of  lambda values  as  a function of engine speed N, and load, MAPPA.  FN070B is the normalizing function for N.   FN072C  is  the  normalizing  function  for MAPPA.</t>
  </si>
  <si>
    <t xml:space="preserve">HLDTIM </t>
  </si>
  <si>
    <t xml:space="preserve"> Time delay before high load forced open loop, sec.</t>
  </si>
  <si>
    <t xml:space="preserve">LAMDLT </t>
  </si>
  <si>
    <t xml:space="preserve"> LAMAVE delta to allow open loop fuel.</t>
  </si>
  <si>
    <t xml:space="preserve">LAMRHYS </t>
  </si>
  <si>
    <t xml:space="preserve"> Hysteresis for LAMRICH.</t>
  </si>
  <si>
    <t xml:space="preserve">LAMRICH </t>
  </si>
  <si>
    <t xml:space="preserve"> FN1360 Lambda value below which enrichment is requested.</t>
  </si>
  <si>
    <t xml:space="preserve">LMAP </t>
  </si>
  <si>
    <t xml:space="preserve"> Minimum MAP for open loop decels, inches Hg.</t>
  </si>
  <si>
    <t xml:space="preserve">LOMAPH </t>
  </si>
  <si>
    <t xml:space="preserve"> Hysteresis for LMAP, inches Hg.</t>
  </si>
  <si>
    <t xml:space="preserve">MPG_CL_SW </t>
  </si>
  <si>
    <t xml:space="preserve"> MPG mode closed loop switch; 1 -&gt; operate in closed  loop,  0 -&gt; operate in open loop.</t>
  </si>
  <si>
    <t xml:space="preserve">OLITD1 </t>
  </si>
  <si>
    <t xml:space="preserve"> Time delay to go open loop at idle, seconds.</t>
  </si>
  <si>
    <t xml:space="preserve">T70LSW </t>
  </si>
  <si>
    <t xml:space="preserve"> 7.0L thermactor application switch.</t>
  </si>
  <si>
    <t xml:space="preserve">TP_HYS_OL </t>
  </si>
  <si>
    <t xml:space="preserve"> TP_REL hysteresis for operation in open loop.</t>
  </si>
  <si>
    <t xml:space="preserve">EGOCL1 </t>
  </si>
  <si>
    <t xml:space="preserve"> Number of EGO switches required to enter Closed Loop.</t>
  </si>
  <si>
    <t xml:space="preserve">DFSLAM </t>
  </si>
  <si>
    <t xml:space="preserve"> Relative LAMBSE value to exit decel fuel shut-off.</t>
  </si>
  <si>
    <t xml:space="preserve">EGO_CNT_OL </t>
  </si>
  <si>
    <t xml:space="preserve"> Number of EGO switches required in closed loop to return  to open loop control.</t>
  </si>
  <si>
    <t xml:space="preserve">FN301(N) </t>
  </si>
  <si>
    <t xml:space="preserve"> Multiplier for closed throttle as a function of  engine  speed N.</t>
  </si>
  <si>
    <t xml:space="preserve">FN303(N) </t>
  </si>
  <si>
    <t xml:space="preserve"> Multiplier for WOT as a function of engine speed N.</t>
  </si>
  <si>
    <t xml:space="preserve">FN310(WOTTMR) </t>
  </si>
  <si>
    <t xml:space="preserve"> WOT fuel multiplier as a function of time  in  WOT  mode. WOTTMR  is  a  count  up/count down timer to prevent resets during normal shifts.  FN310 is used only within a WOTRPL and WOTRPH RPM range.</t>
  </si>
  <si>
    <t xml:space="preserve">FN325(ECT) </t>
  </si>
  <si>
    <t xml:space="preserve"> Multiplier as a function of ECT for FN1360.</t>
  </si>
  <si>
    <t xml:space="preserve">FN1325L </t>
  </si>
  <si>
    <t xml:space="preserve"> LTMTBL learning/use control table.</t>
  </si>
  <si>
    <t xml:space="preserve">FN1328 </t>
  </si>
  <si>
    <t xml:space="preserve"> MPG fuel table, lambdas.  It is a 10 x 8 table of  fuel  economy open loop lambda values as a function of N and MAPPA.</t>
  </si>
  <si>
    <t xml:space="preserve">FN1361 </t>
  </si>
  <si>
    <t xml:space="preserve"> Start-up fuel table = an 8 x 10 table  of  lambda  values  as  a function of [FRCSFT * ACT + (1 - FRCSFT) * ECT] and MAPPA.  FN022A is the temperature  normalizing  function.   FN018A  is  the  time   normalizing function.</t>
  </si>
  <si>
    <t xml:space="preserve">FN1362 </t>
  </si>
  <si>
    <t xml:space="preserve"> Base fuel table = an 8 x 10 table of lambda values as a function of  [FRCBFT  8  ACT  +  (1  -  FRCBFT)  *  ECT] and MAPPA.  FN022A is the temperature normalizing function.</t>
  </si>
  <si>
    <t xml:space="preserve"> Alternatice FN1362.</t>
  </si>
  <si>
    <t xml:space="preserve">LAMDLT_OL </t>
  </si>
  <si>
    <t xml:space="preserve"> LAMAVE DELTA to allow return to open loop fuel control.</t>
  </si>
  <si>
    <t xml:space="preserve">MPGDEC </t>
  </si>
  <si>
    <t xml:space="preserve"> Lambse decrement when exiting MPG mode.</t>
  </si>
  <si>
    <t xml:space="preserve">OLIDRV </t>
  </si>
  <si>
    <t xml:space="preserve"> Drive Open Loop Idle Fuel Multiplier.</t>
  </si>
  <si>
    <t xml:space="preserve">OLINEUT </t>
  </si>
  <si>
    <t xml:space="preserve"> Neutral Open Loop Idle Fuel Multiplier.</t>
  </si>
  <si>
    <t xml:space="preserve">OLMCL </t>
  </si>
  <si>
    <t xml:space="preserve"> Open loop fuel multiplier for development only.</t>
  </si>
  <si>
    <t xml:space="preserve">PIPNUM </t>
  </si>
  <si>
    <t xml:space="preserve"> Number of PIPs for DFSO exit fuel ramp.</t>
  </si>
  <si>
    <t xml:space="preserve">WOTRPH </t>
  </si>
  <si>
    <t xml:space="preserve"> Maximum RPM to use FN310 for WOT enleanment.</t>
  </si>
  <si>
    <t xml:space="preserve">WOTRPL </t>
  </si>
  <si>
    <t xml:space="preserve"> Minimum RPM to use FN310 for WOT enleanment.  Set to  WOTRPL  to 10,000 RPM to disable use of FN310.</t>
  </si>
  <si>
    <t xml:space="preserve">XAPT </t>
  </si>
  <si>
    <t xml:space="preserve"> Time  elapse  afterwhich  you  leave  Closed  Loop  at  Wide  Open Throttle, to return to Open Loop.</t>
  </si>
  <si>
    <t xml:space="preserve">XMAPPA </t>
  </si>
  <si>
    <t xml:space="preserve"> Calibratable MAPPA value above which APTMR is enabled.</t>
  </si>
  <si>
    <t xml:space="preserve">FN025 </t>
  </si>
  <si>
    <t xml:space="preserve"> MAP normalizing function for  Bias,  Peak-to-Peak  and  Transport Delay Tables.  Input = MAP, Output = Table Entry Point.</t>
  </si>
  <si>
    <t xml:space="preserve">FN372(|BIAS/PTPAMP|) </t>
  </si>
  <si>
    <t xml:space="preserve"> Ramp rate multiplier (not a  calibration  item)  - provides  correct  multiplier  to  produce  desired waveform; function of |BIAS/PTPAMP|.  Units are minutes/sec.</t>
  </si>
  <si>
    <t xml:space="preserve">FN1343(N,MAP) </t>
  </si>
  <si>
    <t xml:space="preserve"> System transport lag time; time delay from  when  a  fuel change  is  made  until  the EGO sensor indicates this change.  Units are REVS.  X-input = FN039 normalized engine  speed,  RPM;  Y-input  =  FN025 normalized  manifold  absolute  pressure,  MAP; output = transport delay, REVS.</t>
  </si>
  <si>
    <t xml:space="preserve">FN1354(N,MAP) </t>
  </si>
  <si>
    <t xml:space="preserve"> Closed loop Peak-to-Peak amplitude:  units  are  lambdas. X-input  = FN039 normalized engine speed, RPM; Y-input = FN025 normalized manifold absolute pressure, MAP; output = Peak-to-Peak amplitude, PTPAMP.</t>
  </si>
  <si>
    <t xml:space="preserve">FN1355(N,MAP) </t>
  </si>
  <si>
    <t xml:space="preserve"> Amount of  BIAS  from  stoichiometry:   X-input  =  FN039 normalized  engine  speed,  RPM;  Y-input  =  FN025  normalized  manifold absolute pressure, MAP; output = BIAS from stoichiometry.</t>
  </si>
  <si>
    <t xml:space="preserve">JMPMUL </t>
  </si>
  <si>
    <t xml:space="preserve"> FAM exit LAMBSE reset multipler.</t>
  </si>
  <si>
    <t xml:space="preserve">LAMMAX </t>
  </si>
  <si>
    <t xml:space="preserve"> Maximum closed loop LAMBSE clip.</t>
  </si>
  <si>
    <t xml:space="preserve">LAMMIN </t>
  </si>
  <si>
    <t xml:space="preserve"> Minimum closed loop LAMBSE clip.</t>
  </si>
  <si>
    <t xml:space="preserve">ADAPTM </t>
  </si>
  <si>
    <t xml:space="preserve"> Adaptive learning enable time delay (seconds).</t>
  </si>
  <si>
    <t xml:space="preserve">ADEFTR </t>
  </si>
  <si>
    <t xml:space="preserve"> Transient fuel threshold to update adaptive fuel.</t>
  </si>
  <si>
    <t xml:space="preserve">ADEGCT </t>
  </si>
  <si>
    <t xml:space="preserve"> Number of EGO switches  required  to  permit  Adaptive  Learning within the cell boundaries.</t>
  </si>
  <si>
    <t xml:space="preserve">AELIM </t>
  </si>
  <si>
    <t xml:space="preserve"> Maximum acceleration  enrichment  fuel  flow  to  allow  adaptive learning, lb/hr.</t>
  </si>
  <si>
    <t xml:space="preserve">AFACT1 </t>
  </si>
  <si>
    <t xml:space="preserve"> Minimum ACT to Update Adaptive Fuel Table, deg F.</t>
  </si>
  <si>
    <t xml:space="preserve">AFACT2 </t>
  </si>
  <si>
    <t xml:space="preserve"> Maximum ACT to Update Adaptive Fuel Table, deg F.</t>
  </si>
  <si>
    <t xml:space="preserve">AMPMUL </t>
  </si>
  <si>
    <t xml:space="preserve"> Multiplier to determine LAMWIN from PTPAMP.</t>
  </si>
  <si>
    <t xml:space="preserve">DELAMB </t>
  </si>
  <si>
    <t xml:space="preserve"> Deadband (around LAMBSE = 1.0) within which loop counter  values are not altered.</t>
  </si>
  <si>
    <t xml:space="preserve">DELCOL </t>
  </si>
  <si>
    <t xml:space="preserve"> Calibration constant (normalized engine speed N) which  provides the  ability  to  lock  out  table  updates  under  transient conditions; establishes  an  operating  range  (engine  speed)   within   which   the appropriate loop counter may be incremented.</t>
  </si>
  <si>
    <t xml:space="preserve">DELROW </t>
  </si>
  <si>
    <t xml:space="preserve"> Same function as DELCOL but for normalized load MAPOPE.</t>
  </si>
  <si>
    <t xml:space="preserve">FAEGCT </t>
  </si>
  <si>
    <t xml:space="preserve"> Fast Adaptive EGO count.  Number of  EGO  switches  required  to permit  adaptive  learning  when  KWUCTR &lt; KWUCNT.  Should be set to 0 to permit fast adaptive learning for the first few warm-up cycles.</t>
  </si>
  <si>
    <t xml:space="preserve">FN031 </t>
  </si>
  <si>
    <t xml:space="preserve"> MAPOPE normalizing function used with both FN1325L and LTMTBL.</t>
  </si>
  <si>
    <t xml:space="preserve">FN039 </t>
  </si>
  <si>
    <t xml:space="preserve"> Engine Speed (N) normalizing function for FN1355.</t>
  </si>
  <si>
    <t xml:space="preserve">FN070L </t>
  </si>
  <si>
    <t xml:space="preserve"> Normalizing function for N, used with FN1325L as well as LTMTBL.</t>
  </si>
  <si>
    <t xml:space="preserve">FN1325Lrc </t>
  </si>
  <si>
    <t xml:space="preserve">FN1355 (N,MAP) </t>
  </si>
  <si>
    <t xml:space="preserve"> Amount of BIAS from stoichiometry,  units  are  lambdas. X-input  =  FN039  (Normalized  engine  speed,  rpm).   Y-input  =  FN025 (Normalized Manifold Absolute pressure, Inches Hg), Output  =  BIAS  from stoichiometry, lambdas.</t>
  </si>
  <si>
    <t xml:space="preserve">HCAMSW </t>
  </si>
  <si>
    <t xml:space="preserve"> Calibration switch which allows the developer to select how  the adaptive fuel idle cells are to be used. If HCAMSW is set to 0, the adaptive fuel idle cells are used as  soon  as the filtered air mass region is entered (REFFLG = 1). If HCAMSW is set to 1, the adaptive fuel idle cells are used only when in the  filtered air mass region and no rpm adder above base idle is present (HCAMFG = 0).  This includes FN825A, FN825B, FN826, and BZZRPM.</t>
  </si>
  <si>
    <t xml:space="preserve">KWUCNT </t>
  </si>
  <si>
    <t xml:space="preserve"> Maximum number of warm-up cycles to use fast adaptive EGO count. Should be set to approximately 3 to 5 warm-ups.</t>
  </si>
  <si>
    <t xml:space="preserve">MAXADP </t>
  </si>
  <si>
    <t xml:space="preserve"> Maximum adaptive correction.</t>
  </si>
  <si>
    <t xml:space="preserve">MINADP </t>
  </si>
  <si>
    <t xml:space="preserve"> Minimum adaptive correction.</t>
  </si>
  <si>
    <t xml:space="preserve">MINPW </t>
  </si>
  <si>
    <t xml:space="preserve"> Minimum pulsewidth clip value.</t>
  </si>
  <si>
    <t xml:space="preserve">RANMUL </t>
  </si>
  <si>
    <t xml:space="preserve"> Multiplier for random number generation.</t>
  </si>
  <si>
    <t xml:space="preserve">VECT3 </t>
  </si>
  <si>
    <t xml:space="preserve"> Minimum coolant temperature, engine on.</t>
  </si>
  <si>
    <t xml:space="preserve">VECT5 </t>
  </si>
  <si>
    <t xml:space="preserve"> Starting coolant temperature for warm-up counter.</t>
  </si>
  <si>
    <t xml:space="preserve">AISFM </t>
  </si>
  <si>
    <t xml:space="preserve"> Multiplier on AISF when in DFSO (0 - 2).  Determines Fuel  Puddle size upon re-entering Normal Fuel.</t>
  </si>
  <si>
    <t xml:space="preserve">ALPHA </t>
  </si>
  <si>
    <t xml:space="preserve"> Multiplier proportioning the dependency of ACT to ECT.</t>
  </si>
  <si>
    <t xml:space="preserve">EFTC </t>
  </si>
  <si>
    <t xml:space="preserve"> TEFTC(FN1322) = an 8 X 10 table of equilibrium fuel transfer  time constants as a function of ALPHA * ACT + (1 - ALPHA) * ECT and MAP.</t>
  </si>
  <si>
    <t xml:space="preserve">EISF </t>
  </si>
  <si>
    <t xml:space="preserve"> TEISF(FN1321) = an 8 X 10 table of fuel mass values as a  function of ALPHA * ACT + (1 - ALPHA) * ECT and MAP.</t>
  </si>
  <si>
    <t xml:space="preserve">FN307(N_BYTE) </t>
  </si>
  <si>
    <t xml:space="preserve"> MTEFTC Multiplier as a function of N_BYTE.</t>
  </si>
  <si>
    <t xml:space="preserve">FN1321(TEISF) </t>
  </si>
  <si>
    <t xml:space="preserve"> Equlibrium intake surface fuel function.</t>
  </si>
  <si>
    <t xml:space="preserve">KFT </t>
  </si>
  <si>
    <t xml:space="preserve"> Multiplier (if set = 0, disables TFC) when not in MPG mode.</t>
  </si>
  <si>
    <t xml:space="preserve">KFTMPG </t>
  </si>
  <si>
    <t xml:space="preserve"> Transient Fuel multiplier in MPG mode.</t>
  </si>
  <si>
    <t xml:space="preserve">MEFTRA </t>
  </si>
  <si>
    <t xml:space="preserve"> Transient fuel PW multiplier during accels.</t>
  </si>
  <si>
    <t xml:space="preserve">MEFTRD </t>
  </si>
  <si>
    <t xml:space="preserve"> Transient fuel PW multiplier during decels.</t>
  </si>
  <si>
    <t xml:space="preserve">MTEISF </t>
  </si>
  <si>
    <t xml:space="preserve"> Multiplier for FN1321.</t>
  </si>
  <si>
    <t xml:space="preserve">TFCBITS </t>
  </si>
  <si>
    <t xml:space="preserve"> Minimum  difference  in  Equilibrium  Intake  Surface  Fuel  to trigger  transient  fuel.   1  bit  =  0.000015259,  therefore  to have a deadband of 5 bits, set TFCBITS = 0.000076295. NOTE:  To see how many bits are contained in  the  desired  fuel  puddle, calculate   FN1321  *  MTEISF/0.000015259.   For  example,  if  FN1321  = 0.0014648, MTEISF = 0.0625, then the number of bits in the puddle  is  6. Thus  even  a  1  bit change would require an 18% TFCDED to eliminate it. TFCBITS resolves this issue when puddle values are extremely small.</t>
  </si>
  <si>
    <t xml:space="preserve">TFCDED </t>
  </si>
  <si>
    <t xml:space="preserve"> Percentage deadband around Equilibrium Intake  Surface  Fuel  to turn off Transient Fuel.</t>
  </si>
  <si>
    <t xml:space="preserve">TFCISW </t>
  </si>
  <si>
    <t xml:space="preserve"> Switch for Transient Fuel Control.</t>
  </si>
  <si>
    <t xml:space="preserve">TFCTM </t>
  </si>
  <si>
    <t xml:space="preserve"> Time since entering Transient Fuel, sec.</t>
  </si>
  <si>
    <t xml:space="preserve">TFRFSW </t>
  </si>
  <si>
    <t xml:space="preserve"> Trans fuel REFFLG enable switch; 0 = disable REFFLG logic.</t>
  </si>
  <si>
    <t xml:space="preserve">FN1349 </t>
  </si>
  <si>
    <t xml:space="preserve"> Fuel enrichment factor.  X = FN005(TEMP) Y = FN005(ACSTRT)</t>
  </si>
  <si>
    <t xml:space="preserve">FN1348 </t>
  </si>
  <si>
    <t xml:space="preserve"> Time multiplier.  X = FN008(ATMR3) Y = FN007(AM)</t>
  </si>
  <si>
    <t xml:space="preserve">FN1350 </t>
  </si>
  <si>
    <t xml:space="preserve"> CRANK fuel enrichment multiplier as a  function  of  "number  of PIPs" in CRANK and ACT.  X = FN023(CRKPIP_CTR) Y = FN024(ACT)</t>
  </si>
  <si>
    <t xml:space="preserve">FRCHIC </t>
  </si>
  <si>
    <t xml:space="preserve"> Fraction of ECT or ACT to use in FN1349.  If FRCHIC =  1.0,  all ACT is used, if FRCHIC = 0, all ECT is used.</t>
  </si>
  <si>
    <t xml:space="preserve">CIBETA </t>
  </si>
  <si>
    <t xml:space="preserve"> Number of PIPs to delay Bank A from  rising  edge  of  Signature PIP.</t>
  </si>
  <si>
    <t xml:space="preserve">PIPOUT </t>
  </si>
  <si>
    <t xml:space="preserve"> Number of PIP periods between injector outputs on each  injector port.</t>
  </si>
  <si>
    <t xml:space="preserve">DELRAT </t>
  </si>
  <si>
    <t xml:space="preserve"> Throttle position adder to RATCH.  Used to describe  a  throttle position below which idle fuel modulation is enabled.</t>
  </si>
  <si>
    <t xml:space="preserve">DLHYST </t>
  </si>
  <si>
    <t xml:space="preserve"> Hysteresis for DELRAT.</t>
  </si>
  <si>
    <t xml:space="preserve">ISCMOD_MAX </t>
  </si>
  <si>
    <t xml:space="preserve"> Maximum clip on ISCMOD.  Limits the maximum  rich  excursion that will result from the idle fuel modulation strategy.</t>
  </si>
  <si>
    <t xml:space="preserve">ISCMOD_MIN </t>
  </si>
  <si>
    <t xml:space="preserve"> Minimum clip on ISCMOD.  Limits the maximum  lean  excursion that will result from the idle fuel modulation strategy.</t>
  </si>
  <si>
    <t xml:space="preserve">ISCMOD_RPM </t>
  </si>
  <si>
    <t xml:space="preserve"> Incremental adder to DSDRPM; total defines an  engine  speed below  which idle fuel modulation can occur.  Should be kept to a minimum to avoid unnecessary activation of the fuel modulation routine.</t>
  </si>
  <si>
    <t xml:space="preserve">KDNDT </t>
  </si>
  <si>
    <t xml:space="preserve"> Gain term for idle fuel modulation.  Larger values result in more fuel  being  added when engine speed falls and more fuel being taken away when engine speed rises.  Too small a value results in unstable idle  and too large a value results in unnecessary A/F excursions at idle.</t>
  </si>
  <si>
    <t xml:space="preserve">V_ISCMOD_MAX </t>
  </si>
  <si>
    <t xml:space="preserve"> VIP maximum clip on ISCMOD when  in  VIP  throttle  adjust mode.</t>
  </si>
  <si>
    <t xml:space="preserve">V_ISCMOD_MIN </t>
  </si>
  <si>
    <t xml:space="preserve"> VIP minimum clip on ISCMOD when  in  VIP  throttle  adjust mode.</t>
  </si>
  <si>
    <t xml:space="preserve">V_KDNDT </t>
  </si>
  <si>
    <t xml:space="preserve"> gain term for idle fuel modulation when in VIP Throttle  Adjust mode.</t>
  </si>
  <si>
    <t xml:space="preserve">CTDSFO </t>
  </si>
  <si>
    <t xml:space="preserve"> Time at closed throttle for DFSO, sec.</t>
  </si>
  <si>
    <t xml:space="preserve">CTEDSO </t>
  </si>
  <si>
    <t xml:space="preserve"> Time at extended decel for DFSO, sec.</t>
  </si>
  <si>
    <t xml:space="preserve">DFNOVH </t>
  </si>
  <si>
    <t xml:space="preserve"> Hysteresis for DENOVS, rpm/mph.</t>
  </si>
  <si>
    <t xml:space="preserve">DFNOVS </t>
  </si>
  <si>
    <t xml:space="preserve"> NOVS value below which DFSO is permitted.  Used to disable  DFSO in lower transmission gears to prevent large torque changes.</t>
  </si>
  <si>
    <t xml:space="preserve">DFSECT </t>
  </si>
  <si>
    <t xml:space="preserve"> Minimum ECT to do DFSO, degrees F.</t>
  </si>
  <si>
    <t xml:space="preserve">DFSMAP </t>
  </si>
  <si>
    <t xml:space="preserve"> Minimum MAP for DFSO.  Should be calibrated to  not  allow  DFSO when  the  engine is making power so as to minimize torque change at fuel shut off point, Hg.</t>
  </si>
  <si>
    <t xml:space="preserve">DFSO_ECT </t>
  </si>
  <si>
    <t xml:space="preserve"> Ect above which TP based DFSO is allowed.</t>
  </si>
  <si>
    <t xml:space="preserve">DFSO_OUT </t>
  </si>
  <si>
    <t xml:space="preserve"> Switch to disable DFSO under a throttle position faliure; 1 -&gt; DFSO disabled.</t>
  </si>
  <si>
    <t xml:space="preserve">DFSMPH </t>
  </si>
  <si>
    <t xml:space="preserve"> Hysteresis for DFSMAP, Hg.</t>
  </si>
  <si>
    <t xml:space="preserve">DFSRPH </t>
  </si>
  <si>
    <t xml:space="preserve"> Hysteresis value for DFSRPM.</t>
  </si>
  <si>
    <t xml:space="preserve">DFSRPM </t>
  </si>
  <si>
    <t xml:space="preserve"> Minimum value of (N - DSDRPM) for DFSO, rpm.</t>
  </si>
  <si>
    <t xml:space="preserve">DFSTM </t>
  </si>
  <si>
    <t xml:space="preserve"> Time delay before DFSO, sec.</t>
  </si>
  <si>
    <t xml:space="preserve">DFSVS </t>
  </si>
  <si>
    <t xml:space="preserve"> Minimum vehicle speed to allow  Decel  Fuel  Shut-Off.   Used  to limit  DFSO  when  in a high gear, low speed decel.  Also prevents use of DFSO in parking lots, etc, mph.</t>
  </si>
  <si>
    <t xml:space="preserve">DFSVSH </t>
  </si>
  <si>
    <t xml:space="preserve"> Hysteresis value for DFSVS, mph.</t>
  </si>
  <si>
    <t xml:space="preserve">D_TP_DT_F </t>
  </si>
  <si>
    <t xml:space="preserve"> TP tip out rate needed to trigger TP based DFSO (should never be  greater  that  zero).   TP  tip out can be turned off by setting this scalar to its maximum negative value.</t>
  </si>
  <si>
    <t xml:space="preserve">FND_TP_DT_A </t>
  </si>
  <si>
    <t xml:space="preserve"> TP rate at which to activate air bypass.</t>
  </si>
  <si>
    <t xml:space="preserve">FN222A(n) </t>
  </si>
  <si>
    <t xml:space="preserve"> The amount of time which thermactor air is shut off, sec.</t>
  </si>
  <si>
    <t xml:space="preserve">FN222F(n) </t>
  </si>
  <si>
    <t xml:space="preserve"> The amount of time which DFSO is active, sec.</t>
  </si>
  <si>
    <t xml:space="preserve">BFULSW </t>
  </si>
  <si>
    <t xml:space="preserve"> Calibration switch to force use  of  background  calculation  of fuel  pulsewidth;  1  -&gt; do all fuel calculations in background, 0 -&gt; use foreground fuel flag logic.</t>
  </si>
  <si>
    <t xml:space="preserve">ENGCYL </t>
  </si>
  <si>
    <t xml:space="preserve"> Number of cylinders per engine revolution.</t>
  </si>
  <si>
    <t xml:space="preserve">FN348(ECT) </t>
  </si>
  <si>
    <t xml:space="preserve"> Crank fuel pulsewidth as a function of ECT.</t>
  </si>
  <si>
    <t xml:space="preserve"> Injector offset as a function of VBAT.</t>
  </si>
  <si>
    <t xml:space="preserve">FN387(ECT) </t>
  </si>
  <si>
    <t xml:space="preserve"> Fuel pulsewidth multiplier as a function of ECT.</t>
  </si>
  <si>
    <t xml:space="preserve">FN387_ALT </t>
  </si>
  <si>
    <t xml:space="preserve"> Alternative FN387.</t>
  </si>
  <si>
    <t xml:space="preserve">FN1350(CRKPIP_CTR_BG,ACT) </t>
  </si>
  <si>
    <t xml:space="preserve"> Cranking  fuel  pulsewidth  multiplier  as  a function of number of PIPs in crank and air charge temperature.</t>
  </si>
  <si>
    <t xml:space="preserve">FREQ18 </t>
  </si>
  <si>
    <t xml:space="preserve"> Seconds to clock ticks conversion factor.  1 clock tick  =  3  * 10E-6 seconds.</t>
  </si>
  <si>
    <t xml:space="preserve"> Number of injectors fired by each output port.</t>
  </si>
  <si>
    <t xml:space="preserve"> Minimum pulsewidth for repeatable fuel delivery.</t>
  </si>
  <si>
    <t xml:space="preserve">NLMT </t>
  </si>
  <si>
    <t xml:space="preserve"> Overspeed RPM.</t>
  </si>
  <si>
    <t xml:space="preserve">NLMTH </t>
  </si>
  <si>
    <t xml:space="preserve"> Hysteresis for overspeed RPM.</t>
  </si>
  <si>
    <t xml:space="preserve"> Number of injector output ports.</t>
  </si>
  <si>
    <t xml:space="preserve">OUTINJ </t>
  </si>
  <si>
    <t xml:space="preserve"> Injector scheme selection switch; 1 -&gt; alternate  injections,  2 -&gt; simultaneous injections.</t>
  </si>
  <si>
    <t xml:space="preserve">TLSNV </t>
  </si>
  <si>
    <t xml:space="preserve"> Torque limiting pattern for engine RPM/vehicle speed, unitless.</t>
  </si>
  <si>
    <t xml:space="preserve">TLS24D </t>
  </si>
  <si>
    <t xml:space="preserve"> Torque limiting pattern for 1/2 fuel, double fire, unitless.</t>
  </si>
  <si>
    <t xml:space="preserve">TLS34D </t>
  </si>
  <si>
    <t xml:space="preserve"> Torque limiting pattern for 3/4 fuel, double fire, unitless.</t>
  </si>
  <si>
    <t xml:space="preserve">TLS24S </t>
  </si>
  <si>
    <t xml:space="preserve"> Torque limiting pattern for 1/2 fuel - single fire.</t>
  </si>
  <si>
    <t xml:space="preserve">TLS34S </t>
  </si>
  <si>
    <t xml:space="preserve"> Torque limiting pattern for 3/4 fuel - single fire.</t>
  </si>
  <si>
    <t xml:space="preserve">TP_DECHOKE </t>
  </si>
  <si>
    <t xml:space="preserve"> TP value above which to de-choke.</t>
  </si>
  <si>
    <t xml:space="preserve">TQMAX1 </t>
  </si>
  <si>
    <t xml:space="preserve"> Maximum torque before 3/4 fuel.</t>
  </si>
  <si>
    <t xml:space="preserve">TQMAX2 </t>
  </si>
  <si>
    <t xml:space="preserve"> Maximum torque before 1/2 fuel.</t>
  </si>
  <si>
    <t xml:space="preserve">TQMAXH </t>
  </si>
  <si>
    <t xml:space="preserve"> Hysteresis for TQMAX1.</t>
  </si>
  <si>
    <t xml:space="preserve">VSLIM </t>
  </si>
  <si>
    <t xml:space="preserve"> Maximum vehicle speed, MPH.</t>
  </si>
  <si>
    <t xml:space="preserve">VSLIMH </t>
  </si>
  <si>
    <t xml:space="preserve"> Hysteresis for maximum vehicle speed, MPH.</t>
  </si>
  <si>
    <t xml:space="preserve"> Number of PIPs to remain in Open Loop fuel after DFSO.  Prevents LAMBSE  from ramping off rich due to normal transport delay time.  Set to 1 to calibrate out.</t>
  </si>
  <si>
    <t xml:space="preserve">DT12S </t>
  </si>
  <si>
    <t xml:space="preserve"> The value, in clock ticks, of the current PIP period.</t>
  </si>
  <si>
    <t xml:space="preserve">FFULC </t>
  </si>
  <si>
    <t xml:space="preserve"> The constant which is added in  the  foreground  fuel  pulsewidth equation, lb/cyl.</t>
  </si>
  <si>
    <t xml:space="preserve"> Stall rpm:  If the first rpm calculated  is  greater  than  this value, then assume a reinit occurred, rpm.</t>
  </si>
  <si>
    <t xml:space="preserve">CSHIGH </t>
  </si>
  <si>
    <t xml:space="preserve"> Maximum TCSTRT for cold start spark, deg F.</t>
  </si>
  <si>
    <t xml:space="preserve">CSLOW </t>
  </si>
  <si>
    <t xml:space="preserve"> Minimum TCSTRT for cold start spark, deg F.</t>
  </si>
  <si>
    <t xml:space="preserve">CSSPRK </t>
  </si>
  <si>
    <t xml:space="preserve"> Cold start spark multiplier, unitless.</t>
  </si>
  <si>
    <t xml:space="preserve">CSSTIM </t>
  </si>
  <si>
    <t xml:space="preserve"> Maximum time to use cold start spark, sec.</t>
  </si>
  <si>
    <t xml:space="preserve">DELTA_SPK </t>
  </si>
  <si>
    <t xml:space="preserve"> Deadband to determine when spark  transitions  are  complete, deg BTDC.</t>
  </si>
  <si>
    <t xml:space="preserve">DFTRPM </t>
  </si>
  <si>
    <t xml:space="preserve"> Maximum engine rpm to issue spark on the rising edge of PIP when at WOT, RPM.</t>
  </si>
  <si>
    <t xml:space="preserve">DFTRPH </t>
  </si>
  <si>
    <t xml:space="preserve"> Hystersis term for DFTRPM, RPM.</t>
  </si>
  <si>
    <t xml:space="preserve">DRBASE </t>
  </si>
  <si>
    <t xml:space="preserve"> Base desired engine idle speed in drive, RPM.</t>
  </si>
  <si>
    <t xml:space="preserve">DRBASE_ALT </t>
  </si>
  <si>
    <t xml:space="preserve"> Alternative Cal DRBASE.</t>
  </si>
  <si>
    <t xml:space="preserve"> Number of PIP up edges per revolution; (number of cylinders/2).</t>
  </si>
  <si>
    <t xml:space="preserve">ENTRY_T </t>
  </si>
  <si>
    <t xml:space="preserve"> Time threshold for entry into feedback spark, sec.</t>
  </si>
  <si>
    <t xml:space="preserve">FBS_MIN </t>
  </si>
  <si>
    <t xml:space="preserve"> Minimum clip on SAF in states 1 and 2, deg BTDC.</t>
  </si>
  <si>
    <t xml:space="preserve">FBS_MIN_ALT </t>
  </si>
  <si>
    <t xml:space="preserve"> Alternative Cal FBS_MIN.</t>
  </si>
  <si>
    <t xml:space="preserve">FKEXIT_MAX </t>
  </si>
  <si>
    <t xml:space="preserve"> Maximum clip for FKEXIT, SPK_EXIT filter constant, unitless.</t>
  </si>
  <si>
    <t xml:space="preserve">FKEXIT_MIN </t>
  </si>
  <si>
    <t xml:space="preserve"> Minimum clip for FKEXIT, SPK_EXIT filter constant, unitless.</t>
  </si>
  <si>
    <t xml:space="preserve">FN070(N) </t>
  </si>
  <si>
    <t xml:space="preserve"> RPM normalizing function for FN1120, FN1121,  FN1122,  FN1126, FN1127 and FN1129.</t>
  </si>
  <si>
    <t xml:space="preserve">FN071(MAP) </t>
  </si>
  <si>
    <t xml:space="preserve"> MAP normalizing function for FN1120, FN1121, FN1122, FN1126, FN1127 and FN1129.</t>
  </si>
  <si>
    <t xml:space="preserve">FN091(TEMP_FRAC) </t>
  </si>
  <si>
    <t xml:space="preserve">  TEMP_FRAC  normalizing  function  for  FN1128,  where TEMP_FRAC = FRCCTM * ACT + (1 - FRCCTM) * ECT.</t>
  </si>
  <si>
    <t xml:space="preserve">FN092(TP - TAPBAR) </t>
  </si>
  <si>
    <t xml:space="preserve"> TP - TAPBAR normalizing function for FN1128.</t>
  </si>
  <si>
    <t xml:space="preserve">FN151(ECT) </t>
  </si>
  <si>
    <t xml:space="preserve"> Octane Table (FN1122) multiplier vs.  ECT.</t>
  </si>
  <si>
    <t xml:space="preserve">FN152(ACT) </t>
  </si>
  <si>
    <t xml:space="preserve"> Octane Table (FN1122) multiplier vs.  ACT.</t>
  </si>
  <si>
    <t xml:space="preserve">FN153(N) </t>
  </si>
  <si>
    <t xml:space="preserve"> WOT Spark Adder for Fuel Enrichment (APT = 1) vs engine speed.</t>
  </si>
  <si>
    <t xml:space="preserve">FN180(IDLTMR) </t>
  </si>
  <si>
    <t xml:space="preserve"> Spark reduction vs.  time at idle (IDLTMR).  Used as part of the inspection/maintenance strategy.</t>
  </si>
  <si>
    <t xml:space="preserve">FN182(DNDT_SPK) </t>
  </si>
  <si>
    <t xml:space="preserve"> Oscillation mode spark  adder  vs  rate  of  change  of engine speed.</t>
  </si>
  <si>
    <t xml:space="preserve">FN183(VSBAR) </t>
  </si>
  <si>
    <t xml:space="preserve"> Multiplier on oscillation  mode  spark  adder  (FN182)  vs VSBAR.</t>
  </si>
  <si>
    <t xml:space="preserve">FN839(DASPOT) </t>
  </si>
  <si>
    <t xml:space="preserve"> Decel spark multiplier as a function of dashpot air flow.</t>
  </si>
  <si>
    <t xml:space="preserve">FN1120(N,MAP) </t>
  </si>
  <si>
    <t xml:space="preserve"> Base MBT Spark Table, deg BTDC.</t>
  </si>
  <si>
    <t xml:space="preserve">FN1121(N,MAP) </t>
  </si>
  <si>
    <t xml:space="preserve"> Spark Advance Adder Table for EGR, deg BTDC per 1% EGR.</t>
  </si>
  <si>
    <t xml:space="preserve">FN1122(N,MAP) </t>
  </si>
  <si>
    <t xml:space="preserve"> Spark Advance Reduction Table for Octane, deg BTDC.</t>
  </si>
  <si>
    <t xml:space="preserve">FN1126(N,MAP) </t>
  </si>
  <si>
    <t xml:space="preserve"> Base spark table for MPG mode, deg BTDC.</t>
  </si>
  <si>
    <t xml:space="preserve">FN1127(N,MAP) </t>
  </si>
  <si>
    <t xml:space="preserve"> Spark Advance  Adder  Table  for  Cold  Temperatures  and tip-ins.</t>
  </si>
  <si>
    <t xml:space="preserve">FN1128 </t>
  </si>
  <si>
    <t xml:space="preserve"> Multiplier for FN1127 vs TEMP_FRAC and TP - TAPBAR</t>
  </si>
  <si>
    <t xml:space="preserve">FN1129(N,MAP) </t>
  </si>
  <si>
    <t xml:space="preserve"> Spark Advance Adder Table for EGR in MPG mode,  deg  BTDC per 1_% EGR.</t>
  </si>
  <si>
    <t xml:space="preserve">FN1150 </t>
  </si>
  <si>
    <t xml:space="preserve"> Spark octane multiplier of FN1122(N,MAP); inputs are  FN051(ECT) and FN052(ACT).</t>
  </si>
  <si>
    <t xml:space="preserve">FN1150_ALT </t>
  </si>
  <si>
    <t xml:space="preserve"> Alternate FN1150.</t>
  </si>
  <si>
    <t xml:space="preserve">FRCCTM </t>
  </si>
  <si>
    <t xml:space="preserve"> ACT/ECT proportioning factor for temperature input to FN1128.</t>
  </si>
  <si>
    <t xml:space="preserve">KS1 </t>
  </si>
  <si>
    <t xml:space="preserve"> Spark Adder, deg BTDC.</t>
  </si>
  <si>
    <t xml:space="preserve">KSPKDO </t>
  </si>
  <si>
    <t xml:space="preserve"> Feedback spark gain - Drive/speed high, deg BTDC/RPM.</t>
  </si>
  <si>
    <t xml:space="preserve">KSPKDU </t>
  </si>
  <si>
    <t xml:space="preserve"> Feedback spark gain - Drive/speed low, deg BTDC/RPM.</t>
  </si>
  <si>
    <t xml:space="preserve">KSPKNO </t>
  </si>
  <si>
    <t xml:space="preserve"> Feedback spark gain - Neutral/speed high, deg BTDC/RPM.</t>
  </si>
  <si>
    <t xml:space="preserve">KSPKNU </t>
  </si>
  <si>
    <t xml:space="preserve"> Feedback spark gain - Neutral/speed low, deg BTDC/RPM.</t>
  </si>
  <si>
    <t xml:space="preserve">MINMPH </t>
  </si>
  <si>
    <t xml:space="preserve"> Minimum speed to enter Closed Loop RPM control and  do  feedback spark control, MPH.  ..Typical value - 3 MPH.</t>
  </si>
  <si>
    <t xml:space="preserve">NUBASE </t>
  </si>
  <si>
    <t xml:space="preserve"> Base desired engine idle speed in neutral, RPM.</t>
  </si>
  <si>
    <t xml:space="preserve">NUBASE_ALT </t>
  </si>
  <si>
    <t xml:space="preserve"> Alternative Cal NUBASE.</t>
  </si>
  <si>
    <t xml:space="preserve">OSCDLY </t>
  </si>
  <si>
    <t xml:space="preserve"> OSCMOD disable time after large negative change in TP, secs.</t>
  </si>
  <si>
    <t xml:space="preserve">SPKCTL </t>
  </si>
  <si>
    <t xml:space="preserve"> Maximum difference between DSDRPM and  DRBASE/NUBASE  to  enable spark feedback, RPM.</t>
  </si>
  <si>
    <t xml:space="preserve">SPKCTL_ALT </t>
  </si>
  <si>
    <t xml:space="preserve"> Alternative Cal SPKCTL.</t>
  </si>
  <si>
    <t xml:space="preserve">SPKIDR </t>
  </si>
  <si>
    <t xml:space="preserve"> Nominal feedback spark operating point in drive, deg BTDC.</t>
  </si>
  <si>
    <t xml:space="preserve">SPKIDR_ALT </t>
  </si>
  <si>
    <t xml:space="preserve"> Alternative Cal SPKIDR.</t>
  </si>
  <si>
    <t xml:space="preserve">SPKINU </t>
  </si>
  <si>
    <t xml:space="preserve"> Nominal feedback spark operating point in neutral, deg BTDC.</t>
  </si>
  <si>
    <t xml:space="preserve">SPKINU_ALT </t>
  </si>
  <si>
    <t xml:space="preserve"> Alternative Cal SPKINU.</t>
  </si>
  <si>
    <t xml:space="preserve">SPK_RUNUP </t>
  </si>
  <si>
    <t xml:space="preserve"> Value used for SAF after entering RUN mode and before initial runup is complete, deg BTDC.</t>
  </si>
  <si>
    <t xml:space="preserve">SPLCLP </t>
  </si>
  <si>
    <t xml:space="preserve"> Lower spark clip for  total  spark  advance  (SAFTOT,  including knock and TIPRET terms), deg BTDC.</t>
  </si>
  <si>
    <t xml:space="preserve">SPKLIM </t>
  </si>
  <si>
    <t xml:space="preserve"> Percent of "crank degrees between PIPs" used  to  determine  the maximum  spark advance increase allowed between consecutive spark events. Do NOT calibrate higher than 0.06 without Ignition  Department  approval. Maximum  spark  advance increase between events varies with the number of cylinders; Maximum increase = SPKLIM * 360/ENGCYL. For 4 cyl; 0.06 * 360/2 = 10.8 degrees 6 cyl; 0.06 * 360/3 =  7.2 degrees 8 cyl; 0.06 * 360/4 =  5.4 degrees</t>
  </si>
  <si>
    <t xml:space="preserve">SPUCLP </t>
  </si>
  <si>
    <t xml:space="preserve"> Upper spark clip for  total  spark  advance  (SAFTOT,  including knock and TIPRET terms), deg BTDC.</t>
  </si>
  <si>
    <t xml:space="preserve">STTIM </t>
  </si>
  <si>
    <t xml:space="preserve"> Time after transition into SPK_STATE "1" when TRANS_T will  equal 1.0,  sec.   Controls  rate  at  which  feedback  spark  is  included  in SPK_ENTRY.</t>
  </si>
  <si>
    <t xml:space="preserve">TARMAX </t>
  </si>
  <si>
    <t xml:space="preserve"> Maximum TAR to ramp into normal spark.   deg/sec.   Higher  TARs will cause SAF to jump to SPK_NORM.</t>
  </si>
  <si>
    <t xml:space="preserve">TCFBS </t>
  </si>
  <si>
    <t xml:space="preserve"> Time constant for RPMERR_S rolling average filter, sec.</t>
  </si>
  <si>
    <t xml:space="preserve">TCRAMP </t>
  </si>
  <si>
    <t xml:space="preserve"> Time constant for SPK_RAMP rolling average filter, sec.</t>
  </si>
  <si>
    <t xml:space="preserve">TPDLMX </t>
  </si>
  <si>
    <t xml:space="preserve"> Maximum filtered TP change for oscillation mode spark, counts.</t>
  </si>
  <si>
    <t xml:space="preserve">TPOBP2 </t>
  </si>
  <si>
    <t xml:space="preserve"> Maximum TP_REL for oscillation mode spark, counts.</t>
  </si>
  <si>
    <t xml:space="preserve">TPOH2 </t>
  </si>
  <si>
    <t xml:space="preserve"> Hysteresis for TPOBP2, counts.</t>
  </si>
  <si>
    <t xml:space="preserve">Y </t>
  </si>
  <si>
    <t xml:space="preserve"> Calibration development spark multiplier, unitless.</t>
  </si>
  <si>
    <t xml:space="preserve">VSOMAX </t>
  </si>
  <si>
    <t xml:space="preserve"> Maximum VSBAR for oscillation mode spark, MPH.</t>
  </si>
  <si>
    <t xml:space="preserve">VSOMXH </t>
  </si>
  <si>
    <t xml:space="preserve"> Hysteresis for VSOMAX, MPH.</t>
  </si>
  <si>
    <t xml:space="preserve">DWELLA </t>
  </si>
  <si>
    <t xml:space="preserve"> Base Dwell additive element.</t>
  </si>
  <si>
    <t xml:space="preserve">DWELLM </t>
  </si>
  <si>
    <t xml:space="preserve"> Base Dwell multiplicative element.</t>
  </si>
  <si>
    <t xml:space="preserve">DWLMIN </t>
  </si>
  <si>
    <t xml:space="preserve"> Minimum dwell allowed.</t>
  </si>
  <si>
    <t xml:space="preserve">DWL_XS_MIN </t>
  </si>
  <si>
    <t xml:space="preserve"> Minimum excess dwell in falling edge dwell.</t>
  </si>
  <si>
    <t xml:space="preserve"> Indicator of ignition type  (0  =  TFI,  1  =  TFI_ICCD,  2  = LDR-DIS).</t>
  </si>
  <si>
    <t xml:space="preserve">PACOFF </t>
  </si>
  <si>
    <t xml:space="preserve"> Offset in RPM-PIP accel bata function.</t>
  </si>
  <si>
    <t xml:space="preserve">PACPER </t>
  </si>
  <si>
    <t xml:space="preserve"> PIP period time switchpoint for change between PIPACL equations.</t>
  </si>
  <si>
    <t xml:space="preserve">VBAT_DWELL </t>
  </si>
  <si>
    <t xml:space="preserve"> Minimum battery voltage to use IDM for dwell correction.</t>
  </si>
  <si>
    <t xml:space="preserve">VBAT_DWL_HYS </t>
  </si>
  <si>
    <t xml:space="preserve"> Battery voltage  to  enable  the  use  of  IDM  for  dwell correction.</t>
  </si>
  <si>
    <t xml:space="preserve">DWLMAX </t>
  </si>
  <si>
    <t xml:space="preserve"> Maximum dwell allowed.</t>
  </si>
  <si>
    <t xml:space="preserve">DWLTSW </t>
  </si>
  <si>
    <t xml:space="preserve"> Time switchpoint for maximum percentage dwell.</t>
  </si>
  <si>
    <t xml:space="preserve">MINDLA </t>
  </si>
  <si>
    <t xml:space="preserve"> Maximum percent of PIP period not charging coil for PIP  periods greater than DWLTSW.</t>
  </si>
  <si>
    <t xml:space="preserve">MINDLB </t>
  </si>
  <si>
    <t xml:space="preserve"> Maximum percent of PIP period not charging coil for PIP  periods less than DWLTSW.</t>
  </si>
  <si>
    <t xml:space="preserve">PACLIM </t>
  </si>
  <si>
    <t xml:space="preserve"> PIP period acceleration factor for dwell.</t>
  </si>
  <si>
    <t xml:space="preserve">PACSLO </t>
  </si>
  <si>
    <t xml:space="preserve"> Slope in RPM-PIP accel beta function.</t>
  </si>
  <si>
    <t xml:space="preserve"> Percent of "crank degrees between PIPs" used  to  determine  the maximum  spark advance increase allowed between consecutive spark events. Do NOT calibrate higher than 0.06 without Ignition  Department  approval. Maximum  spark  advance increase between events varies with the number of cylinders; Maximum increase = SPKLIM * 360/ENGCYL. For 4 cyl; 0.06 * 360/2 = 10.8 degrees 6 cyl; 0.06 * 360/3 = 7.2 degrees 8 cyl; 0.06 * 360/4 = 5.4 degrees</t>
  </si>
  <si>
    <t xml:space="preserve"> The number of cylinders in one engine revolution.</t>
  </si>
  <si>
    <t xml:space="preserve">FKMKAY </t>
  </si>
  <si>
    <t xml:space="preserve"> Filter constant of update rate to MKAY.</t>
  </si>
  <si>
    <t xml:space="preserve">FKSKAY </t>
  </si>
  <si>
    <t xml:space="preserve"> Filter constant of update rate to SIGKAL.</t>
  </si>
  <si>
    <t xml:space="preserve"> Indicator of ignition type  (0  =  TFI,  1  =  TFI-ICCD,  2  = LDR-DIS-DP, 3 = LDR-DIS, and 4 = HDR-DIS).</t>
  </si>
  <si>
    <t xml:space="preserve">KLLIM </t>
  </si>
  <si>
    <t xml:space="preserve"> Lowest value for MKAY multiplier - initial value = 0.9.</t>
  </si>
  <si>
    <t xml:space="preserve">KULMT </t>
  </si>
  <si>
    <t xml:space="preserve"> Highest value for MKAY multiplier - initial value = 1.1.</t>
  </si>
  <si>
    <t xml:space="preserve">SIGKLL </t>
  </si>
  <si>
    <t xml:space="preserve"> Lowest value for signature PIP  multiplier  -  initial  value  = 1.42857  for  30%  duty  cycle signature PIP = 1.25000 for 35% duty cycle signature PIP.</t>
  </si>
  <si>
    <t xml:space="preserve">SIGKLU </t>
  </si>
  <si>
    <t xml:space="preserve"> Highest value for signature PIP multiplier  -  initial  value  = 1.99996  for  30%  duty  cycle signature PIP = 1.66666 for 35% duty cycle signature PIP.</t>
  </si>
  <si>
    <t xml:space="preserve">SSFCTR </t>
  </si>
  <si>
    <t xml:space="preserve"> Steady state factor for MKAY and signature KAY calculations.</t>
  </si>
  <si>
    <t xml:space="preserve">SKSSLC </t>
  </si>
  <si>
    <t xml:space="preserve"> Steady state factor for Signature Kay calculation.</t>
  </si>
  <si>
    <t xml:space="preserve">DFMIN0 </t>
  </si>
  <si>
    <t xml:space="preserve"> Minimum number of TS0FLG 1 to 0 state changes.</t>
  </si>
  <si>
    <t xml:space="preserve">DFMIN1 </t>
  </si>
  <si>
    <t xml:space="preserve"> Minimum number of TS0FLG 0 to 1 state changes.</t>
  </si>
  <si>
    <t xml:space="preserve">TRSRPM </t>
  </si>
  <si>
    <t xml:space="preserve"> Minimum RPM to enable transient spark routine.</t>
  </si>
  <si>
    <t xml:space="preserve">TRSRPH </t>
  </si>
  <si>
    <t xml:space="preserve"> Hysteresis for TRSRPM.</t>
  </si>
  <si>
    <t xml:space="preserve"> The maximum percentage of a PIP period by which the spark may be advanced between two outputs.</t>
  </si>
  <si>
    <t xml:space="preserve">EGRDED </t>
  </si>
  <si>
    <t xml:space="preserve"> EVP breakpoint above/below EOFF  to  determine  open/closed  EGR valve and if EOFF has learned closed valve position, counts.</t>
  </si>
  <si>
    <t xml:space="preserve">EGRTD1 </t>
  </si>
  <si>
    <t xml:space="preserve"> Hot Start Time Delay before enabling EGR, secs.  Low mileage.</t>
  </si>
  <si>
    <t xml:space="preserve">EGRTD2 </t>
  </si>
  <si>
    <t xml:space="preserve"> Time delay before enabling EGR when the coolant  temperature  at Start-up was in the mid-range, sec.  Low mileage.</t>
  </si>
  <si>
    <t xml:space="preserve">EGRTD3 </t>
  </si>
  <si>
    <t xml:space="preserve"> Cold Start Time delay before  enabling  EGR  after  the  coolant temperature exceeds TEMPFB, sec.  Low mileage.</t>
  </si>
  <si>
    <t xml:space="preserve">EGRTD4 </t>
  </si>
  <si>
    <t xml:space="preserve"> Hot Start Time delay before enabling EGR, secs.  High mileage or no IMS.</t>
  </si>
  <si>
    <t xml:space="preserve">EGRTD5 </t>
  </si>
  <si>
    <t xml:space="preserve"> Time delay before enabling EGR when the coolant temp at start-up was in the mid-range, secs.  High mileage or no IMS.</t>
  </si>
  <si>
    <t xml:space="preserve">EGRTD6 </t>
  </si>
  <si>
    <t xml:space="preserve"> Cold Start Time delay before enabling EGR after the coolant temp exceeds TEMPFB sec.  High mileage or no IMS.</t>
  </si>
  <si>
    <t xml:space="preserve">EGRTD8 </t>
  </si>
  <si>
    <t xml:space="preserve"> Time delay at part throttle before EGR enabled.</t>
  </si>
  <si>
    <t xml:space="preserve">EGRTB1 </t>
  </si>
  <si>
    <t xml:space="preserve"> Throttle angle breakpoint to disable EGR, counts.</t>
  </si>
  <si>
    <t xml:space="preserve">EGTB1H </t>
  </si>
  <si>
    <t xml:space="preserve"> Hysteresis for EGR disable throttle angle, counts.</t>
  </si>
  <si>
    <t xml:space="preserve"> Hot Start Engine Coolant Temperature, deg F.</t>
  </si>
  <si>
    <t xml:space="preserve"> Cold Start Engine Coolant Temperature, deg F.</t>
  </si>
  <si>
    <t xml:space="preserve">MAP_WOT_EGRC </t>
  </si>
  <si>
    <t xml:space="preserve"> MAP below which WOT EGR is disabled.</t>
  </si>
  <si>
    <t xml:space="preserve">MAP_WOT_EGRS </t>
  </si>
  <si>
    <t xml:space="preserve"> MAP above which WOT EGR is enabled.</t>
  </si>
  <si>
    <t xml:space="preserve">PFEHP </t>
  </si>
  <si>
    <t xml:space="preserve"> PFE hardware present; 0 -&gt; Sonic EGR being used, 1 or  2  -&gt;  EGR not used.</t>
  </si>
  <si>
    <t xml:space="preserve">DCOFF </t>
  </si>
  <si>
    <t xml:space="preserve"> Duty cycle required to start to  open  the  valve  equivalent  to LGAOD in the Vent/Vac system.</t>
  </si>
  <si>
    <t xml:space="preserve">EGRTD7 </t>
  </si>
  <si>
    <t xml:space="preserve"> Calibration time delay to ramp on EGR, sec.</t>
  </si>
  <si>
    <t xml:space="preserve">FN074A </t>
  </si>
  <si>
    <t xml:space="preserve"> Exhaust pressure as a function of AM.  FN074A should be measured at sea level when mapping the data.</t>
  </si>
  <si>
    <t xml:space="preserve">FN211 </t>
  </si>
  <si>
    <t xml:space="preserve"> EGR rate multiplier as a function of Engine  Coolant  Temperature ECT.</t>
  </si>
  <si>
    <t xml:space="preserve">FN212A </t>
  </si>
  <si>
    <t xml:space="preserve"> EGR rate multiplier as a function of Barometric Pressure BP.</t>
  </si>
  <si>
    <t xml:space="preserve">FN218 </t>
  </si>
  <si>
    <t xml:space="preserve"> Ratio of mass flow to choked flow as a function of MAP/PEXH.</t>
  </si>
  <si>
    <t xml:space="preserve">FN219 </t>
  </si>
  <si>
    <t xml:space="preserve"> EGR mass flow as a function of EGR valve position EVP - EOFF.</t>
  </si>
  <si>
    <t xml:space="preserve">FN220 </t>
  </si>
  <si>
    <t xml:space="preserve"> EGR rate multiplier as a function of Air Charge Temperature, ACT.</t>
  </si>
  <si>
    <t xml:space="preserve">FN221 </t>
  </si>
  <si>
    <t xml:space="preserve"> Desired EGR valve position as a function of desired EM.</t>
  </si>
  <si>
    <t xml:space="preserve">FN239 </t>
  </si>
  <si>
    <t xml:space="preserve"> Change in EVR duty cycle as a function of the EGR valve  position error, EGRERR.</t>
  </si>
  <si>
    <t xml:space="preserve">FN1220 </t>
  </si>
  <si>
    <t xml:space="preserve"> EGR rate table as a function of LOAD and N, percent.</t>
  </si>
  <si>
    <t xml:space="preserve">FN1222 </t>
  </si>
  <si>
    <t xml:space="preserve"> Fuel Economy EGR Rate Table, percent.</t>
  </si>
  <si>
    <t xml:space="preserve">KPEI </t>
  </si>
  <si>
    <t xml:space="preserve"> Constant EGR adder.</t>
  </si>
  <si>
    <t xml:space="preserve">TCDLOP </t>
  </si>
  <si>
    <t xml:space="preserve"> Time constant for DELOPT rolling average filter.</t>
  </si>
  <si>
    <t xml:space="preserve">TCEACT </t>
  </si>
  <si>
    <t xml:space="preserve"> Time constant for EGRACT rolling average filter.</t>
  </si>
  <si>
    <t xml:space="preserve">X </t>
  </si>
  <si>
    <t xml:space="preserve"> EGRATE multiplier for development.</t>
  </si>
  <si>
    <t xml:space="preserve">CRKTIM </t>
  </si>
  <si>
    <t xml:space="preserve"> Time in run mode to clear 100% cranking duty cycle.</t>
  </si>
  <si>
    <t xml:space="preserve">DASMHYST </t>
  </si>
  <si>
    <t xml:space="preserve"> Hysteresis for DASMPH, mph.</t>
  </si>
  <si>
    <t xml:space="preserve">DASMPH </t>
  </si>
  <si>
    <t xml:space="preserve"> Minimum VSBAR for declutch DASPOT clip, mph.</t>
  </si>
  <si>
    <t xml:space="preserve">FMMDSD </t>
  </si>
  <si>
    <t xml:space="preserve"> Failure mode management default desired rpm.</t>
  </si>
  <si>
    <t xml:space="preserve">FMMISC </t>
  </si>
  <si>
    <t xml:space="preserve"> Default Duty Cycle to ISC, fraction.</t>
  </si>
  <si>
    <t xml:space="preserve">FN884(TCSTRT) </t>
  </si>
  <si>
    <t xml:space="preserve"> ISC Duty Cycle in Crank, deg.</t>
  </si>
  <si>
    <t xml:space="preserve"> Transmission Load. 0 -&gt; Manual Transmission, no clutch or gear switches, forced neutral state (NDSFLG = 0). 1 -&gt; Manual Transmission, no clutch or gear switch. 2 -&gt; Manual Transmission, one clutch or gear switch. 3 -&gt; Manual Transmission, both clutch and gear switches. 4 -&gt; Auto Transmission, non-electronic, neutral drive switch. 5 -&gt; Auto Transmission, non-electronic, neutral pressure switch, (AXOD). 6 -&gt; Auto Transmission, electronic, PRNDL sensor - park, reverse, neutral, overdrive, manual 1, manual 2.</t>
  </si>
  <si>
    <t xml:space="preserve">BZZRPM </t>
  </si>
  <si>
    <t xml:space="preserve"> RPM adder intended to provide a short increase in RPM for engine cleanout  on  start-up.  The buzz-up function is not affected by the part throttle kickdown until BZZTM expires.  ..Typical value - 300 RPM.</t>
  </si>
  <si>
    <t xml:space="preserve">BZZRPM_ALT </t>
  </si>
  <si>
    <t xml:space="preserve"> Alternate BZZRPM.</t>
  </si>
  <si>
    <t xml:space="preserve">BZZTM </t>
  </si>
  <si>
    <t xml:space="preserve"> Time for which BZZRPM adder is in effect.  ..Typical  value  -  3 seconds.</t>
  </si>
  <si>
    <t xml:space="preserve">BZZTM_ALT </t>
  </si>
  <si>
    <t xml:space="preserve"> Alternate BZZTM.</t>
  </si>
  <si>
    <t xml:space="preserve">CHGRPM </t>
  </si>
  <si>
    <t xml:space="preserve"> Maximum RPM delta above  base  to  enable  battery  charge,  I/M logic.   Also  upper  clip on DSDRPM adder due to battery charge and I/M. (FN821A + FN880), RPM.</t>
  </si>
  <si>
    <t xml:space="preserve">CSSMAF </t>
  </si>
  <si>
    <t xml:space="preserve"> Cold start spark DESMAF  multiplier.   Used  to  compensate  for increased airflow requirement due to retarded spark.</t>
  </si>
  <si>
    <t xml:space="preserve">DACTM </t>
  </si>
  <si>
    <t xml:space="preserve"> Time to maintain A/C rpm adder after  A/C  has  been  disengaged. Used  to  prevent RPM changes when A/C cycles rapidly.  ..Typical value - 30 sec.</t>
  </si>
  <si>
    <t xml:space="preserve">DNAC </t>
  </si>
  <si>
    <t xml:space="preserve"> RPM increment requested with the A/C on.   ..Typical  value  -  75 RPM.</t>
  </si>
  <si>
    <t xml:space="preserve">DNPOWS </t>
  </si>
  <si>
    <t xml:space="preserve"> If a power steering pressure  switch  is  used,  this  parameter increments  the  desired RPM when an increased load is sensed.  ..Typical value - 75 RPM.</t>
  </si>
  <si>
    <t xml:space="preserve"> Base desired engine speed in drive.</t>
  </si>
  <si>
    <t xml:space="preserve">FN825A(ECT) </t>
  </si>
  <si>
    <t xml:space="preserve"> RPM adder as a  function  of  ECT.   Provides  base  Hi-Cam function.</t>
  </si>
  <si>
    <t xml:space="preserve">FN825A_ALT </t>
  </si>
  <si>
    <t xml:space="preserve"> Alternative FN825A.</t>
  </si>
  <si>
    <t xml:space="preserve">FN825B(ACT) </t>
  </si>
  <si>
    <t xml:space="preserve"> RPM adder as a function of ACT.  Provides  higher  idle  at very low ambients.</t>
  </si>
  <si>
    <t xml:space="preserve">FN826A(TCSTRT) </t>
  </si>
  <si>
    <t xml:space="preserve"> RPM adder as a function of ECT at start.  This adder  is not  used  when  either  the first part throttle transition since exiting crank is observed or the time since  start  exceeds  a  calibrated  value (TKDTM).</t>
  </si>
  <si>
    <t xml:space="preserve">FN875D(DSDRPM) </t>
  </si>
  <si>
    <t xml:space="preserve"> Airflow required for closed throttle operation in drive. Input to this function is DSDRPM.</t>
  </si>
  <si>
    <t xml:space="preserve">FN875N(DSDRPM) </t>
  </si>
  <si>
    <t xml:space="preserve">  Airflow  required  for  closed  throttle  operation  in neutral.  Input to this function is DSDRPM.</t>
  </si>
  <si>
    <t xml:space="preserve">FN880(IDLTMR) </t>
  </si>
  <si>
    <t xml:space="preserve"> DSDRPM adder vs.  time at idle (IDLTMR).  Used as part of the  inspection/maintenance  strategy.   Remember that any RPM above base idle disables ISCKAM adaptive learning via HCAMFG.  Also, IDLTMR requires RPM  to  be  below  IDLRPM,  an  absolute  parameter which is not tied to DSDRPM.  Too high an RPM adder in FN880 could disable IDLTMR.</t>
  </si>
  <si>
    <t xml:space="preserve">FN885 </t>
  </si>
  <si>
    <t xml:space="preserve"> A/C DESMAF adder based on N.</t>
  </si>
  <si>
    <t xml:space="preserve">FN887A(ACT) </t>
  </si>
  <si>
    <t xml:space="preserve"> A/C air flow correction based on ACT.</t>
  </si>
  <si>
    <t xml:space="preserve">FN1861(ECT,ATMR3) </t>
  </si>
  <si>
    <t xml:space="preserve"> Airflow multiplier  vs.   ECT  and  ATMR3.   Used  to compensate  for  additional friction at start-up as a function of time in addition to normal ECT compensation.  Increased friction effects tend  to go  away  after  about one minute.  Inputs are ECT normalizing by FN020C, ATMR3 normalizing by FN018B.</t>
  </si>
  <si>
    <t xml:space="preserve">ISCLPD </t>
  </si>
  <si>
    <t xml:space="preserve"> A clip on the maximum desired speed that can be  requested  with vehicle in drive.  Usually the GPAS defined speed allowed at 0.2 miles on a cold start.  ..Typical value - 1100 RPM.</t>
  </si>
  <si>
    <t xml:space="preserve">MINACT </t>
  </si>
  <si>
    <t xml:space="preserve"> Minimum ACT before adding RPMINC to desired RPM.</t>
  </si>
  <si>
    <t xml:space="preserve"> Base desired engine speed in neutral.</t>
  </si>
  <si>
    <t xml:space="preserve">PSPPM </t>
  </si>
  <si>
    <t xml:space="preserve"> Airflow increment required when power steering  load  is  sensed. Value increments the desired flow through the ISC actuator to account for increased load.  ..Typical value - 0.10 ppm.</t>
  </si>
  <si>
    <t xml:space="preserve">PSPSHP </t>
  </si>
  <si>
    <t xml:space="preserve"> Software switch used to  indicate  if  Power  Steering  Pressure Switch is present; 1 -&gt; switch used; 0 = no switch.</t>
  </si>
  <si>
    <t xml:space="preserve">TCDESN </t>
  </si>
  <si>
    <t xml:space="preserve"> Filter constant for the desired engine  speed  calculated  value (DSDRPM).   Used  to  slow  changes  in  desired  speed in the decreasing direction.  ..Typical value - 3.5 sec</t>
  </si>
  <si>
    <t xml:space="preserve">TKDTM </t>
  </si>
  <si>
    <t xml:space="preserve"> Time since start after which FN826A is eliminated  as  a  desired RPM adder.  ..Typical value - 20 seconds.</t>
  </si>
  <si>
    <t xml:space="preserve">RVIPRPM </t>
  </si>
  <si>
    <t xml:space="preserve"> Desired RPM controlled by Engine Running VIP strategy.</t>
  </si>
  <si>
    <t xml:space="preserve">VTCDSN </t>
  </si>
  <si>
    <t xml:space="preserve"> Filter constant for ISC ramp down down, unitless.</t>
  </si>
  <si>
    <t xml:space="preserve">RUNUP_DIFF </t>
  </si>
  <si>
    <t xml:space="preserve"> RPM difference from DSDRPM to set RUNUP_FLG = 1.</t>
  </si>
  <si>
    <t xml:space="preserve">RUNUP_DIFF_A </t>
  </si>
  <si>
    <t xml:space="preserve"> Pre-delivery RPM difference from DSDRPM to set RUNUP_FLG = 1.</t>
  </si>
  <si>
    <t xml:space="preserve">TCBPA </t>
  </si>
  <si>
    <t xml:space="preserve"> Time constant for RPMERR_A.</t>
  </si>
  <si>
    <t xml:space="preserve"> Time constant for RPMERR_S.</t>
  </si>
  <si>
    <t xml:space="preserve">V_RUNUP_DIFF </t>
  </si>
  <si>
    <t xml:space="preserve"> RPM difference from DSDRPM to set RUNUP_FLG =  1  when  in VIP.</t>
  </si>
  <si>
    <t xml:space="preserve">DASPTK </t>
  </si>
  <si>
    <t xml:space="preserve"> Gain associated with the desired DASPOT airflow.   To  calibrate this  value  first  determine  the throttle position above RATCH at which maximum DASPOT airflow is  desired.   Subtract  DASPTO  from  DASMAX  and divide  the  result  by the throttle delta between RATCH and this maximum dashpot airflow to determine the DASPTK value.</t>
  </si>
  <si>
    <t xml:space="preserve">DASPTO </t>
  </si>
  <si>
    <t xml:space="preserve"> An offset term applied to the DASPOT  calculation.   Insures  at least some dashpot airflow on rapid tip-in/tip-outs.</t>
  </si>
  <si>
    <t xml:space="preserve">DELHYS </t>
  </si>
  <si>
    <t xml:space="preserve"> Closed to part throttle hysteresis in TP counts.  DELHYS  should be  set equal to DELTA + HYSTS (closed throttle breakpoint).  This starts the dashpot calculation relative to the C.T./P.T.  breakpoint to  prevent changes in dashpot when leaving closed throttle.</t>
  </si>
  <si>
    <t xml:space="preserve">DPNEU_MUL </t>
  </si>
  <si>
    <t xml:space="preserve"> Neutral daspot multiplier, unitless.</t>
  </si>
  <si>
    <t xml:space="preserve">FN879 </t>
  </si>
  <si>
    <t xml:space="preserve"> A background driven decrement to the dashpot preposition  airflow register  (DASPOT)  as  a function of DASPOT.  FN879 can be calibrated to achieve an exponentially decaying dashpot which is useful in decaying the large DASPOT values used to control over-rich tip out conditions.</t>
  </si>
  <si>
    <t xml:space="preserve">FN882A(N - DSDRPM) </t>
  </si>
  <si>
    <t xml:space="preserve"> Maximum dashpot clip as a function of the RPM  delta above desired rpm.  (N - DSDRPM) is clipped to 0 as a minimum.</t>
  </si>
  <si>
    <t xml:space="preserve">FN891(VSBAR) </t>
  </si>
  <si>
    <t xml:space="preserve"> Dashpot maximum clip as a function of vehicle speed.  Used in  automatic  transmission  vehicles at higher vehicle speeds to prevent harsh backout shifts by limiting large values of dashpot.</t>
  </si>
  <si>
    <t xml:space="preserve">FN894(N_RATCH - DSDRPM) </t>
  </si>
  <si>
    <t xml:space="preserve"> Minimum DASPOT airflow clip for 1st,  2nd,  and 3rd  gears,  ppm.  For manual transmissions, FN894 can be used to prevent declutch stalls.  The input is N_RATCH which only ratchets down after the declutch.   This  is done to prevent the rpm from hanging up if it flares after the declutch.</t>
  </si>
  <si>
    <t xml:space="preserve">TCDASD </t>
  </si>
  <si>
    <t xml:space="preserve"> Time constant used when TP is less than or equal to the filtered TP  value.   Should  be calibrated such that part throttle backouts where closed throttle is not entered do not exhibit a run-on feel.  Too fast  a filter  can  have the effect of greatly reducing dashpot airflow prior to entry into dashpot control.</t>
  </si>
  <si>
    <t xml:space="preserve">TCDASU </t>
  </si>
  <si>
    <t xml:space="preserve"> Filter constant used when TP is greater  than  the  filtered  TP value   (DSTPBR).    The   larger  the  time  constant  the  more  slowly pre-position airflow will be available  to  respond  to  tip  in/tip  out actions.   Fast  response can also be obtained by use of the offset value DASPTO without the potential runaway feel that may come with too  fast  a filter constant/airflow gain (DASPTK) combination.</t>
  </si>
  <si>
    <t xml:space="preserve">V_879_MULT </t>
  </si>
  <si>
    <t xml:space="preserve"> VIP multipler for DASPOT function FN879.</t>
  </si>
  <si>
    <t xml:space="preserve">ACMAP </t>
  </si>
  <si>
    <t xml:space="preserve"> An adder to FN862(BP)  when  A/C  is  on.   Should  be  based  on observed differences between A/C on &amp; A/C off idle MAP readings.</t>
  </si>
  <si>
    <t xml:space="preserve">FN862(BP) </t>
  </si>
  <si>
    <t xml:space="preserve"> Decel MAP value as a function of BP.  This  value  takes  the place of LOWMAP and is used to vary decel MAP as a function of altitude.</t>
  </si>
  <si>
    <t xml:space="preserve">ISCTM </t>
  </si>
  <si>
    <t xml:space="preserve"> Time interval over which the rate of change in  engine  speed  is evaluated.   Value  should  be  small  enough  to  avoid  prolonged speed hang-ups if the ISC system were locked out of C/L speed control  but  not too short such that the rate of speed change check becomes meaningless.</t>
  </si>
  <si>
    <t xml:space="preserve"> Minimum speed to enter C/L  RPM  control.   Applies  to  systems having  VSS.   Should be set below the speed at which an automatic trans. vehicle rolls along in drive without the  brakes.   This  is  to  prevent going into RPM control during parking lot maneuvers.</t>
  </si>
  <si>
    <t xml:space="preserve">NDIF </t>
  </si>
  <si>
    <t xml:space="preserve"> The deviation in engine speed allowed  over  the  ISCTM  specified time  interval.   Values  too  small could lock the ISC system out of C/L speed control indefinitely.  Values too large invalidate the check.</t>
  </si>
  <si>
    <t xml:space="preserve">RPMCTL </t>
  </si>
  <si>
    <t xml:space="preserve"> Added to DSDRPM.  The total defines the engine  speed  threshold below  which entry into C/L RPM control is allowed.  This value should be reasonably small to avoid inadvertent entry into C/L ISC.</t>
  </si>
  <si>
    <t xml:space="preserve">SETLNG_TM </t>
  </si>
  <si>
    <t xml:space="preserve"> Manifold stabilization time.  Used to delay  entry  into  RPM control.</t>
  </si>
  <si>
    <t xml:space="preserve">V_SETLNG_TM </t>
  </si>
  <si>
    <t xml:space="preserve"> VIP delay to enter ISC rpm control.</t>
  </si>
  <si>
    <t xml:space="preserve">PSIBRM </t>
  </si>
  <si>
    <t xml:space="preserve"> Maximum allowed value for ISCKAMn.  ISCKAMn is clipped  to  this value.</t>
  </si>
  <si>
    <t xml:space="preserve">PSIBRN </t>
  </si>
  <si>
    <t xml:space="preserve"> Minimum allowed value for ISCKAMn.  ISCKAMn is clipped  to  this value.</t>
  </si>
  <si>
    <t xml:space="preserve">RPMDED </t>
  </si>
  <si>
    <t xml:space="preserve">  Adaptive  ISC  learning  deadband.   Learning  is  disabled  if RPMERR_A exceeds this deadband.</t>
  </si>
  <si>
    <t xml:space="preserve">UPDATM </t>
  </si>
  <si>
    <t xml:space="preserve"> Pacing at which the IPSIBR correction factor is rolled into KAM. Value is in terms of background loop counts.</t>
  </si>
  <si>
    <t xml:space="preserve">UPDISC </t>
  </si>
  <si>
    <t xml:space="preserve"> Time that engine speed must be  within  the  specified  deadband (RPMDED) prior to KAM update.</t>
  </si>
  <si>
    <t xml:space="preserve">BPCOR_SW </t>
  </si>
  <si>
    <t xml:space="preserve"> Calibration switch for  BP  correction  to  DEBYMA;  0  -&gt;  no correction, 1 -&gt; use correction.</t>
  </si>
  <si>
    <t xml:space="preserve">DEBYCP </t>
  </si>
  <si>
    <t xml:space="preserve"> Minimum allowed airflow through the ISC  actuator.   This  is  a clip on DEBYMA.</t>
  </si>
  <si>
    <t xml:space="preserve">FN800(DEBYMA) </t>
  </si>
  <si>
    <t xml:space="preserve"> Transfer function for the ISC actuator.   Initial  values for  this  function  should come directly from flow data provided by fuel systems.  Data must be generated at the expected idle vacuum setting  for each  particular application.  The best way to get actual vehicle data is to connect a duty cycle box to the ISC actuator, vary the duty cycle  and plot  actual  airflow  using a hot wire type air meter.  ..Typical values vary based on engine application and flow capacity of the ISC actuator.</t>
  </si>
  <si>
    <t xml:space="preserve">FN820A(VACUUM) </t>
  </si>
  <si>
    <t xml:space="preserve"> ISC duty cycle multiplier versus VACUUM.  Used  to  hold constant actuator airflow on a decel after dashpot action is complete.</t>
  </si>
  <si>
    <t xml:space="preserve">FN890(BP) </t>
  </si>
  <si>
    <t xml:space="preserve"> ISC duty cycle altitude compensation subtractor.  Required to offset the effect with altitude of a varying pressure drop across the ISC actuator, which affects its air flow.</t>
  </si>
  <si>
    <t xml:space="preserve">IDCMUL </t>
  </si>
  <si>
    <t xml:space="preserve"> ISCDTY multiplier, no units.</t>
  </si>
  <si>
    <t xml:space="preserve">IDCOFS </t>
  </si>
  <si>
    <t xml:space="preserve"> ISCDTY adder, fraction of fully open.</t>
  </si>
  <si>
    <t xml:space="preserve">ITHBMA </t>
  </si>
  <si>
    <t xml:space="preserve"> Throttle body idle mass air flow with  throttle  plate  at  idle screw  stop and 0% ISC duty cycle.  This is any airflow which does not go through the bypass air solenoid, i.e.  throttle plate, PCV system, intake leakage, etc.</t>
  </si>
  <si>
    <t xml:space="preserve">V820A </t>
  </si>
  <si>
    <t xml:space="preserve"> ISC duty cycle multiplier, used for VIP only.</t>
  </si>
  <si>
    <t xml:space="preserve">ACHPTM </t>
  </si>
  <si>
    <t xml:space="preserve"> Calibrated time since start to recognize high AC head pressure.</t>
  </si>
  <si>
    <t xml:space="preserve"> Minimum value of ISC valve airflow, ppm.</t>
  </si>
  <si>
    <t xml:space="preserve">ECT_HP </t>
  </si>
  <si>
    <t xml:space="preserve"> ECT temperature where AC head pressure is capable  of  switching the A/C off.</t>
  </si>
  <si>
    <t xml:space="preserve">FN852(RPMERR) </t>
  </si>
  <si>
    <t xml:space="preserve"> Proportional control function used to modify DESMAF.</t>
  </si>
  <si>
    <t xml:space="preserve">IPSIDLY </t>
  </si>
  <si>
    <t xml:space="preserve"> Time delay to disable IPSIBR Update, sec.</t>
  </si>
  <si>
    <t xml:space="preserve"> Maximum allowed value for IPSIBR when in normal strategy.</t>
  </si>
  <si>
    <t xml:space="preserve"> Minimum allowed value for IPSIBR when in normal strategy.</t>
  </si>
  <si>
    <t xml:space="preserve">TC_OVER </t>
  </si>
  <si>
    <t xml:space="preserve"> Time constant used to control the integral gain (or pacing)  of the  term,  IPSIBR.   TC_OVER  is used when RPMERR_A &lt;= 0, i.e., when the actual  speed  is  higher  than  desired.   A  large  value  of   TC_OVER corresponds to a small integral gain, a small value corresponds to a high gain.</t>
  </si>
  <si>
    <t xml:space="preserve">TC_UNDER </t>
  </si>
  <si>
    <t xml:space="preserve"> Time constant used to control the integral gain (or pacing) of the  term,  IPSIBR.   TC_UNDER  is used when RPMERR_A &gt; 0, i.e., when the actual  speed  is  lower  than  desired.   A  large  value  of   TC_UNDER corresponds to a small integral gain, a small value corresponds to a high gain.</t>
  </si>
  <si>
    <t xml:space="preserve">VSIBRM </t>
  </si>
  <si>
    <t xml:space="preserve"> Maximum allowed value for IPSIBR when in Running VIP.</t>
  </si>
  <si>
    <t xml:space="preserve">VSIBRN </t>
  </si>
  <si>
    <t xml:space="preserve"> Minimum allowed value for IPSIBR when in Running VIP.</t>
  </si>
  <si>
    <t xml:space="preserve">VTC_OVER </t>
  </si>
  <si>
    <t xml:space="preserve"> Time constant used to control the integral gain (or pacing) of the  term,  IPSIBR,  when  in  Engine Running VIP.  VTC_OVER is used when RPMERR_A &lt;= 0, i.e.  when  the  actual  speed  is  higher  than  desired. Corresponds to TC_OVER in normal strategy.</t>
  </si>
  <si>
    <t xml:space="preserve">VTC_UNDER </t>
  </si>
  <si>
    <t xml:space="preserve"> Time constant used to control the integral gain  (or  pacing) of  the term, IPSIBR, when in Engine Running VIP.  VTC_UNDER is used when RPMERR_A &gt; 0,  i.e.   when  the  actual  speed  is  lower  than  desired. Corresponds to TC_UNDER in normal strategy.</t>
  </si>
  <si>
    <t xml:space="preserve">DESMAF_PRE </t>
  </si>
  <si>
    <t xml:space="preserve"> Predicted desired idle air flow, ppm.  This is the open loop air  flow  prediction which is required to idle, calculated as a function of ECT and time since start and including A/C, power steering and  heated windshield   adders.   It  does  not  include  any  closed  loop  or  KAM corrections.</t>
  </si>
  <si>
    <t xml:space="preserve">FN501(MAPPA) </t>
  </si>
  <si>
    <t xml:space="preserve"> MAPPA to duty cycle ratio transfer function.</t>
  </si>
  <si>
    <t xml:space="preserve">GOVHP </t>
  </si>
  <si>
    <t xml:space="preserve"> 7.0L Governor  hardware  present  switch;  set  GOVHP  =  1  to   activate this logic.</t>
  </si>
  <si>
    <t xml:space="preserve">CANPHP </t>
  </si>
  <si>
    <t xml:space="preserve"> Canister purge hardware present  switch;  1  -&gt;  EEC  controlled purge hardware present.</t>
  </si>
  <si>
    <t xml:space="preserve">EVTDOT </t>
  </si>
  <si>
    <t xml:space="preserve"> Minimum time not at Closed throttle to enable purge,  sec.   Set to "zero" to purge at Closed Throttle.</t>
  </si>
  <si>
    <t xml:space="preserve">FN600(PRGTMR) </t>
  </si>
  <si>
    <t xml:space="preserve"> Purge duty cycle  as  a  function  of  accumulated  purge enable time.</t>
  </si>
  <si>
    <t xml:space="preserve">FN603 </t>
  </si>
  <si>
    <t xml:space="preserve"> Maximum LAMBSE allowed before purge duty cycle is decremented.</t>
  </si>
  <si>
    <t xml:space="preserve">FN605A(AM) </t>
  </si>
  <si>
    <t xml:space="preserve"> Purge duty cycle modulator as a function of air mass.</t>
  </si>
  <si>
    <t xml:space="preserve">FULPRGTM </t>
  </si>
  <si>
    <t xml:space="preserve"> Maximum clip for PRGTMR, sec.  Should be set to the time  when the output of FN600 first reaches its maximum.</t>
  </si>
  <si>
    <t xml:space="preserve"> Minimum allowable correction.</t>
  </si>
  <si>
    <t xml:space="preserve"> Maximum engine RPM.</t>
  </si>
  <si>
    <t xml:space="preserve">PRG_DEC </t>
  </si>
  <si>
    <t xml:space="preserve"> PURGDC decrement value.</t>
  </si>
  <si>
    <t xml:space="preserve">PURECT </t>
  </si>
  <si>
    <t xml:space="preserve"> Minimum ECT to enable purge if WMEGOL is not set, deg F.</t>
  </si>
  <si>
    <t xml:space="preserve">PURECT1 </t>
  </si>
  <si>
    <t xml:space="preserve"> Minimum ECT to  decrement  PRGTMR  when  EGO  is  cold  or  not switching, deg F.</t>
  </si>
  <si>
    <t xml:space="preserve">PURGSW </t>
  </si>
  <si>
    <t xml:space="preserve"> Calibration switch to enable purge in Open Loop.</t>
  </si>
  <si>
    <t xml:space="preserve">BYPMAP </t>
  </si>
  <si>
    <t xml:space="preserve"> Minimum value of BYPTMR to bypass thermactor, sec.</t>
  </si>
  <si>
    <t xml:space="preserve">BYPWOT </t>
  </si>
  <si>
    <t xml:space="preserve"> Minumum time to wide open throttle to bypass air, sec.</t>
  </si>
  <si>
    <t xml:space="preserve">BYSTM1 </t>
  </si>
  <si>
    <t xml:space="preserve"> Maximum time to bypass thermactor after a high ECT startup, sec.</t>
  </si>
  <si>
    <t xml:space="preserve">BYSTM2 </t>
  </si>
  <si>
    <t xml:space="preserve"> Maximum time to bypass  thermactor  after  an  intermediate  ECT startup, sec.</t>
  </si>
  <si>
    <t xml:space="preserve">BYSTM3 </t>
  </si>
  <si>
    <t xml:space="preserve"> Maximum time to bypass thermactor after ECT &gt; TEMPFB for  a  low ECT startup, sec.</t>
  </si>
  <si>
    <t xml:space="preserve">BYSTM4 </t>
  </si>
  <si>
    <t xml:space="preserve"> Minimum time at closed throttle idle to bypass thermactor, sec.</t>
  </si>
  <si>
    <t xml:space="preserve">BYSTM8 </t>
  </si>
  <si>
    <t xml:space="preserve"> Minimum time at low MAP to bypass thermactor during decel, sec.</t>
  </si>
  <si>
    <t xml:space="preserve">CHKASW </t>
  </si>
  <si>
    <t xml:space="preserve"> Control switch for CHKAIR.</t>
  </si>
  <si>
    <t xml:space="preserve">CTBYS </t>
  </si>
  <si>
    <t xml:space="preserve"> Minimum coolant temperature to bypass thermactor air, deg F.</t>
  </si>
  <si>
    <t xml:space="preserve">CTBYSH </t>
  </si>
  <si>
    <t xml:space="preserve"> Hysteresis term for CTBYS, deg F.</t>
  </si>
  <si>
    <t xml:space="preserve"> Hot start minimum ECT, deg F.</t>
  </si>
  <si>
    <t xml:space="preserve"> Cold start maximum ECT, deg F.</t>
  </si>
  <si>
    <t xml:space="preserve">DSFTSW </t>
  </si>
  <si>
    <t xml:space="preserve"> Control switch for thermactor air decel fuel.</t>
  </si>
  <si>
    <t xml:space="preserve">FNTP_AIR_OFF </t>
  </si>
  <si>
    <t xml:space="preserve"> TP_REL at which to dump air below.</t>
  </si>
  <si>
    <t xml:space="preserve">SW_MPD </t>
  </si>
  <si>
    <t xml:space="preserve"> Control switch for Thermactor air bypass MPG mode; 0  -&gt;  Do  no bypass in MPG Mode, 1 -&gt; bypass in MPG mode.</t>
  </si>
  <si>
    <t xml:space="preserve">TP_AIR_OFF_H </t>
  </si>
  <si>
    <t xml:space="preserve"> Hystersis for FNTP_AIR_OFF (bypass air at low TP_REL as  a f'n of ROM)</t>
  </si>
  <si>
    <t xml:space="preserve">T75LSW </t>
  </si>
  <si>
    <t xml:space="preserve"> Switch to dump air during closed loop for 7.5L applications.</t>
  </si>
  <si>
    <t xml:space="preserve">UPSMAP </t>
  </si>
  <si>
    <t xml:space="preserve"> Maximum time for upstream air at high MAPPA, sec.</t>
  </si>
  <si>
    <t xml:space="preserve">UPSTM1 </t>
  </si>
  <si>
    <t xml:space="preserve"> Maximum time for upstream air  after  a  low  milage,  high  ECT startup, sec.</t>
  </si>
  <si>
    <t xml:space="preserve">UPSTM2 </t>
  </si>
  <si>
    <t xml:space="preserve"> Maximum time for upstream air after a low  milage,  intermediate ECT startup, sec.</t>
  </si>
  <si>
    <t xml:space="preserve">UPSTM3 </t>
  </si>
  <si>
    <t xml:space="preserve"> Maximum time for upstream air after  ECT  &gt;  TEMPFB  for  a  low milage, low ECT startup, sec.</t>
  </si>
  <si>
    <t xml:space="preserve">UPSTM4 </t>
  </si>
  <si>
    <t xml:space="preserve"> Maximum time for upstream air after  a  high  milage,  high  ECT startup, sec.</t>
  </si>
  <si>
    <t xml:space="preserve">UPSTM5 </t>
  </si>
  <si>
    <t xml:space="preserve"> Maximum time for upstream air after a high milage,  intermediate ECT startup, sec.</t>
  </si>
  <si>
    <t xml:space="preserve">UPSTM6 </t>
  </si>
  <si>
    <t xml:space="preserve"> Maximum time for upstream air after ECT  &gt;  TEMPFB  for  a  high milage, low ECT startup, sec.</t>
  </si>
  <si>
    <t xml:space="preserve">UPSWOT </t>
  </si>
  <si>
    <t xml:space="preserve"> Maximum time for upstream air at W.O.T., sec.</t>
  </si>
  <si>
    <t xml:space="preserve"> Governor hardware present switch; 0 -&gt; no governor, 1 -&gt; governor present.</t>
  </si>
  <si>
    <t xml:space="preserve">FN500 </t>
  </si>
  <si>
    <t xml:space="preserve"> Transfer function to convert TPREL counts to percent  duty  cycle for transmission on the DOL.</t>
  </si>
  <si>
    <t xml:space="preserve">PUL_PER_GAL </t>
  </si>
  <si>
    <t xml:space="preserve"> Number of DOL pulses to be issued for each gallon  of  fuel used, pulse per gal. NOTE:  THE VALUE FOR PUL_PER_GAL MUST  BE  OBTAINED  FROM  EED/INSTRUMENT SYSTEMS FOR EACH APPLICATION.</t>
  </si>
  <si>
    <t xml:space="preserve">ALT_CAL_DIST </t>
  </si>
  <si>
    <t xml:space="preserve"> Distance traveled before alternate calibration is revoked, miles.</t>
  </si>
  <si>
    <t xml:space="preserve">FN12A(TP_REL_H) </t>
  </si>
  <si>
    <t xml:space="preserve"> Vehicle speed for 1 - 2 upshift at altitude.</t>
  </si>
  <si>
    <t xml:space="preserve">FN12S(TP_REL_H) </t>
  </si>
  <si>
    <t xml:space="preserve"> Vehicle speed for 1 - 2 upshift at sea level.</t>
  </si>
  <si>
    <t xml:space="preserve">FN21A(TP_REL_H) </t>
  </si>
  <si>
    <t xml:space="preserve"> Vehicle speed for 2 - 1 downshift at altitude.</t>
  </si>
  <si>
    <t xml:space="preserve">FN21S(TP_REL_H) </t>
  </si>
  <si>
    <t xml:space="preserve"> Vehicle speed for 2 - 1 downshift at sea level.</t>
  </si>
  <si>
    <t xml:space="preserve">FN23A(TP_REL_H) </t>
  </si>
  <si>
    <t xml:space="preserve"> Vehicle speed for 2 - 3 upshift at altitude.</t>
  </si>
  <si>
    <t xml:space="preserve">FN23PPH(TP_REL) </t>
  </si>
  <si>
    <t xml:space="preserve"> Min VS_RATEPH to allow 2 - 3 upshift.</t>
  </si>
  <si>
    <t xml:space="preserve">FN23S(TP_REL_H) </t>
  </si>
  <si>
    <t xml:space="preserve"> Vehicle speed for 2 - 3 upshift at sea level.</t>
  </si>
  <si>
    <t xml:space="preserve">FN32A(TP_REL_H) </t>
  </si>
  <si>
    <t xml:space="preserve"> Vehicle speed for 3 - 2 downshift at altitude.</t>
  </si>
  <si>
    <t xml:space="preserve">FN32S(TP_REL_H) </t>
  </si>
  <si>
    <t xml:space="preserve"> Vehicle speed for 3 - 2 downshift at sea level.</t>
  </si>
  <si>
    <t xml:space="preserve">FN34A(TP_REL_H) </t>
  </si>
  <si>
    <t xml:space="preserve"> Vehicle speed for 3 - 4 upshift at altitude.</t>
  </si>
  <si>
    <t xml:space="preserve">FN34PPH(TP_REL) </t>
  </si>
  <si>
    <t xml:space="preserve"> Minimum VS_RATEPH to allow 3 - 4 upshift.</t>
  </si>
  <si>
    <t xml:space="preserve">FN34S(TP_REL_H) </t>
  </si>
  <si>
    <t xml:space="preserve"> Vehicle speed for 3 - 4 upshift at sea level.</t>
  </si>
  <si>
    <t xml:space="preserve">FN43A(TP_REL_H) </t>
  </si>
  <si>
    <t xml:space="preserve"> Vehicle speed for 4 - 3 downshift at altitude.</t>
  </si>
  <si>
    <t xml:space="preserve">FN43S(TP_REL_H) </t>
  </si>
  <si>
    <t xml:space="preserve"> Vehicle speed for 4 - 3 downshift at sea level.</t>
  </si>
  <si>
    <t xml:space="preserve">FN689D(TP_REL) </t>
  </si>
  <si>
    <t xml:space="preserve"> Engine speed for downshifts during VSS failure.</t>
  </si>
  <si>
    <t xml:space="preserve">FN689U(TP_REL) </t>
  </si>
  <si>
    <t xml:space="preserve"> Engine speed for upshifts during VSS failure.</t>
  </si>
  <si>
    <t xml:space="preserve">NE12A </t>
  </si>
  <si>
    <t xml:space="preserve"> WOT RPM 1 - 2 shift point, altitude.</t>
  </si>
  <si>
    <t xml:space="preserve">NE12S </t>
  </si>
  <si>
    <t xml:space="preserve"> WOT RPM 1 - 2 shift point, sea level.</t>
  </si>
  <si>
    <t xml:space="preserve">NE23A </t>
  </si>
  <si>
    <t xml:space="preserve"> WOT RPM 2 - 3 shift point, altitude.</t>
  </si>
  <si>
    <t xml:space="preserve">NE23S </t>
  </si>
  <si>
    <t xml:space="preserve"> WOT RPM 2 - 3 shift point, sea level.</t>
  </si>
  <si>
    <t xml:space="preserve">NE34A </t>
  </si>
  <si>
    <t xml:space="preserve"> WOT RPM 3 - 4 shift point, altitude.</t>
  </si>
  <si>
    <t xml:space="preserve">NE34S </t>
  </si>
  <si>
    <t xml:space="preserve"> WOT RPM 3 - 4 shift point, sea level.</t>
  </si>
  <si>
    <t xml:space="preserve">TM_DEL_DOWN </t>
  </si>
  <si>
    <t xml:space="preserve"> Time to delay/verify a downshift.</t>
  </si>
  <si>
    <t xml:space="preserve">TM_DEL_TO_UP </t>
  </si>
  <si>
    <t xml:space="preserve"> Time to delay a tip-out upshift.</t>
  </si>
  <si>
    <t xml:space="preserve">TM_DEL_UP </t>
  </si>
  <si>
    <t xml:space="preserve"> Time to delay/verify an upshift.</t>
  </si>
  <si>
    <t xml:space="preserve">TO_TP_RATE </t>
  </si>
  <si>
    <t xml:space="preserve"> TP_RATE required to recognize a tip-out.</t>
  </si>
  <si>
    <t xml:space="preserve">FN624(TP_REL) </t>
  </si>
  <si>
    <t xml:space="preserve"> Time to delay downshift to unlock converter.</t>
  </si>
  <si>
    <t xml:space="preserve">GRMSFT </t>
  </si>
  <si>
    <t xml:space="preserve"> Gear commanded for manual shifting.</t>
  </si>
  <si>
    <t xml:space="preserve">GR_NEU </t>
  </si>
  <si>
    <t xml:space="preserve"> Gear commmanded in neutral at a vehicle speed above VS_NEU.</t>
  </si>
  <si>
    <t xml:space="preserve">SW_MSF </t>
  </si>
  <si>
    <t xml:space="preserve"> Switch to select GR_CM manually; 1 -&gt; manual gear selection,  &lt;&gt; 1 -&gt; automatic gear selection.</t>
  </si>
  <si>
    <t xml:space="preserve">VS_NEU </t>
  </si>
  <si>
    <t xml:space="preserve"> Vehicle speed above which an  alternate  gear  is  commanded  in neutral.</t>
  </si>
  <si>
    <t xml:space="preserve">VS21PI </t>
  </si>
  <si>
    <t xml:space="preserve"> Maximum vehicle speed for 2 - 1 pull in.</t>
  </si>
  <si>
    <t xml:space="preserve">TM12MN  </t>
  </si>
  <si>
    <t xml:space="preserve">  Time  to  remain  in  1st  gear  on  a  manual  1-2  to  allow first/reverse clutch to release.</t>
  </si>
  <si>
    <t xml:space="preserve">TCDHMF </t>
  </si>
  <si>
    <t xml:space="preserve"> Time delay to infer coast clutch engagement on manual downshifts at high vehicle speed, sec.</t>
  </si>
  <si>
    <t xml:space="preserve">TCDLMF </t>
  </si>
  <si>
    <t xml:space="preserve"> Time delay to infer coast clutch engagement on manual downshifts at low vehicle speeds, sec.</t>
  </si>
  <si>
    <t xml:space="preserve">TCDNAF </t>
  </si>
  <si>
    <t xml:space="preserve"> Time to complete auto downshift, power off.</t>
  </si>
  <si>
    <t xml:space="preserve">TCDNON </t>
  </si>
  <si>
    <t xml:space="preserve"> Time to complete downshift, power on.</t>
  </si>
  <si>
    <t xml:space="preserve">TCUPOF </t>
  </si>
  <si>
    <t xml:space="preserve"> Time to complete upshift, power off.</t>
  </si>
  <si>
    <t xml:space="preserve">TCUPON </t>
  </si>
  <si>
    <t xml:space="preserve"> Time to complete upshift, power on.</t>
  </si>
  <si>
    <t xml:space="preserve">TCUPON4L </t>
  </si>
  <si>
    <t xml:space="preserve"> Time to complete upshift, power on, in 4X4L mode.</t>
  </si>
  <si>
    <t xml:space="preserve">VSDNMF </t>
  </si>
  <si>
    <t xml:space="preserve"> Maximum vehicle speed to use TCDLMF, MPH.</t>
  </si>
  <si>
    <t xml:space="preserve">CLDCTM </t>
  </si>
  <si>
    <t xml:space="preserve"> Cold shift solenoid cycle period (in background loops).</t>
  </si>
  <si>
    <t xml:space="preserve">GRRAT1 </t>
  </si>
  <si>
    <t xml:space="preserve"> First gear ratio.</t>
  </si>
  <si>
    <t xml:space="preserve">GRRAT2 </t>
  </si>
  <si>
    <t xml:space="preserve"> Second gear ratio.</t>
  </si>
  <si>
    <t xml:space="preserve">GRRAT3 </t>
  </si>
  <si>
    <t xml:space="preserve"> Third gear ratio.</t>
  </si>
  <si>
    <t xml:space="preserve">GRRAT4 </t>
  </si>
  <si>
    <t xml:space="preserve"> Fourth gear ratio.</t>
  </si>
  <si>
    <t xml:space="preserve">TMS1G2 </t>
  </si>
  <si>
    <t xml:space="preserve"> Time to delay SS1 on manual to auto 2nd gear shift.</t>
  </si>
  <si>
    <t xml:space="preserve">S_VAL_NESUB </t>
  </si>
  <si>
    <t xml:space="preserve"> Tolerance on NE to verify an engine  speed  drop  (negative direction) during the shift validation.</t>
  </si>
  <si>
    <t xml:space="preserve">S_VAL_TPADD </t>
  </si>
  <si>
    <t xml:space="preserve"> Tolerance on TP to verify steady  TP  (positive  direction) during the shift validation.</t>
  </si>
  <si>
    <t xml:space="preserve">S_VAL_TPSUB </t>
  </si>
  <si>
    <t xml:space="preserve"> Tolerance on TP to verify steady  TP  (negative  direction) during the shift validation.</t>
  </si>
  <si>
    <t xml:space="preserve">S_VAL_VSADD </t>
  </si>
  <si>
    <t xml:space="preserve"> Tolerance on VS to verify steady  vehicle  speed  (positive direction) during the shift validation.</t>
  </si>
  <si>
    <t xml:space="preserve">S_VAL_VSSUB </t>
  </si>
  <si>
    <t xml:space="preserve"> Tolerance on VS to verify steady  vehicle  speed  (negative direction) during the shift validation.</t>
  </si>
  <si>
    <t xml:space="preserve">SFT_FM_LVL </t>
  </si>
  <si>
    <t xml:space="preserve"> Total number of warm up cycles that failure mode action will be executed after a shift error is detected.</t>
  </si>
  <si>
    <t xml:space="preserve">TP_SH_VALID </t>
  </si>
  <si>
    <t xml:space="preserve"> Minimum TP to validate a shift.</t>
  </si>
  <si>
    <t xml:space="preserve">VS_SH_VAL2 </t>
  </si>
  <si>
    <t xml:space="preserve"> Minimum vehicle speed to validate an upshift to 2nd gear.</t>
  </si>
  <si>
    <t xml:space="preserve">VS_SH_VAL3 </t>
  </si>
  <si>
    <t xml:space="preserve"> Minimum vehicle speed to validate an upshift to 3rd gear.</t>
  </si>
  <si>
    <t xml:space="preserve">VS_SH_VAL4 </t>
  </si>
  <si>
    <t xml:space="preserve"> Minimum vehicle speed to validate an upshift to 4th gear.</t>
  </si>
  <si>
    <t xml:space="preserve">CSDYN12 </t>
  </si>
  <si>
    <t xml:space="preserve"> Dynamic EPC multiplier for 1-2 shifts.</t>
  </si>
  <si>
    <t xml:space="preserve">CSDYN23 </t>
  </si>
  <si>
    <t xml:space="preserve"> Dynamic EPC multiplier for 2-3 shifts.</t>
  </si>
  <si>
    <t xml:space="preserve">CSDYN34 </t>
  </si>
  <si>
    <t xml:space="preserve"> Dynamic EPC multiplier for 3-4 shifts.</t>
  </si>
  <si>
    <t xml:space="preserve">EPC_OTEMP </t>
  </si>
  <si>
    <t xml:space="preserve"> EPC adder for transmission overtemperature.</t>
  </si>
  <si>
    <t xml:space="preserve">FN12T(TOT) </t>
  </si>
  <si>
    <t xml:space="preserve"> TV_PRES multiplier versus TOT for upshift to 2nd gear.</t>
  </si>
  <si>
    <t xml:space="preserve">FN21T(TOT) </t>
  </si>
  <si>
    <t xml:space="preserve"> TV_PRES multiplier versus TOT for downshift to 2nd gear.</t>
  </si>
  <si>
    <t xml:space="preserve">FN23T(TOT) </t>
  </si>
  <si>
    <t xml:space="preserve"> TV_PRES multiplier versus TOT for upshift to 3nd gear.</t>
  </si>
  <si>
    <t xml:space="preserve">FN32T(TOT) </t>
  </si>
  <si>
    <t xml:space="preserve"> TV_PRES multiplier versus TOT for downshift to 3nd gear.</t>
  </si>
  <si>
    <t xml:space="preserve">FN34T(TOT) </t>
  </si>
  <si>
    <t xml:space="preserve"> TV_PRES multiplier versus TOT for upshift to 4nd gear.</t>
  </si>
  <si>
    <t xml:space="preserve">FN43T(TOT) </t>
  </si>
  <si>
    <t xml:space="preserve"> TV_PRES multiplier versus TOT for downshift to 4nd gear.</t>
  </si>
  <si>
    <t xml:space="preserve">FN620(TV_PRES) </t>
  </si>
  <si>
    <t xml:space="preserve"> EPC VFS transfer function.</t>
  </si>
  <si>
    <t xml:space="preserve">FN622(TOT)  </t>
  </si>
  <si>
    <t xml:space="preserve">  EPC  VFS  transfer  function  modifier   as   a   function transmission oil temperature, counts.</t>
  </si>
  <si>
    <t xml:space="preserve">FN622A(TOT) </t>
  </si>
  <si>
    <t xml:space="preserve"> TV_PRES multiplier for TOT.</t>
  </si>
  <si>
    <t xml:space="preserve">NE_OTEMP_MAX </t>
  </si>
  <si>
    <t xml:space="preserve"> Engine speed  above  which  EPC  pressure  is  raised  for tranmission overtemperature.</t>
  </si>
  <si>
    <t xml:space="preserve">NE_OTEMP_MIN </t>
  </si>
  <si>
    <t xml:space="preserve"> Engine speed below  which  EPC  returns  to  normal  while tranmission is overtemperature.</t>
  </si>
  <si>
    <t xml:space="preserve">NEUTIM </t>
  </si>
  <si>
    <t xml:space="preserve"> Minimum time in neutral to use neutral to in-gear engagement EPC functions.</t>
  </si>
  <si>
    <t xml:space="preserve"> Minimum engine speed to exit crank mode.</t>
  </si>
  <si>
    <t xml:space="preserve">RTSTAL </t>
  </si>
  <si>
    <t xml:space="preserve"> Maximum SPD_RATIO to do stall epc.</t>
  </si>
  <si>
    <t xml:space="preserve">TM46BLP </t>
  </si>
  <si>
    <t xml:space="preserve"> Time after a forward to reverse engagement to use FN46B for EPC pressure, sec.</t>
  </si>
  <si>
    <t xml:space="preserve">TM54BLP </t>
  </si>
  <si>
    <t xml:space="preserve"> Time after a neutral to forward engagement to use FN54B for EPC pressure, sec.</t>
  </si>
  <si>
    <t xml:space="preserve">TM56BLP </t>
  </si>
  <si>
    <t xml:space="preserve"> Time after a neutral to reverse engagement to use FN56B for EPC pressure, sec.</t>
  </si>
  <si>
    <t xml:space="preserve">TM64BLP </t>
  </si>
  <si>
    <t xml:space="preserve"> Time after a reverse to forward engagement to use FN64B for EPC pressure, sec.</t>
  </si>
  <si>
    <t xml:space="preserve">TMDRVREV </t>
  </si>
  <si>
    <t xml:space="preserve"> Time to complete a forward to reverse engagement, sec.</t>
  </si>
  <si>
    <t xml:space="preserve">TMNEUDRV </t>
  </si>
  <si>
    <t xml:space="preserve"> Time to complete a neutral to forward engagement, sec.</t>
  </si>
  <si>
    <t xml:space="preserve">TMNEUREV </t>
  </si>
  <si>
    <t xml:space="preserve"> Time to complete a neutral to reverse engagement, sec.</t>
  </si>
  <si>
    <t xml:space="preserve">TMREVDRV </t>
  </si>
  <si>
    <t xml:space="preserve"> Time to complete a reverse to forward engagement, sec.</t>
  </si>
  <si>
    <t xml:space="preserve">TVASOF </t>
  </si>
  <si>
    <t xml:space="preserve"> EPC pressure for power off automatic shift, psi.</t>
  </si>
  <si>
    <t xml:space="preserve">TVFMMN </t>
  </si>
  <si>
    <t xml:space="preserve"> Minimum EPC clip for VS, PRNDL or RPM sensor failures, psi.</t>
  </si>
  <si>
    <t xml:space="preserve">TVPMIN </t>
  </si>
  <si>
    <t xml:space="preserve"> Global minimum TV_PRES clip, psi.</t>
  </si>
  <si>
    <t xml:space="preserve">TVPMN1 </t>
  </si>
  <si>
    <t xml:space="preserve"> Minimum EPC clip, PDL = 1, GEAR = 1, psi.</t>
  </si>
  <si>
    <t xml:space="preserve">TVPMN2 </t>
  </si>
  <si>
    <t xml:space="preserve"> Minimum EPC clip, PDL = 1, GEAR = 2, psi.</t>
  </si>
  <si>
    <t xml:space="preserve">TVPMN3 </t>
  </si>
  <si>
    <t xml:space="preserve"> Minimum EPC clip, PDL = 1, GEAR = 3, psi.</t>
  </si>
  <si>
    <t xml:space="preserve">TVPMX1 </t>
  </si>
  <si>
    <t xml:space="preserve"> Maximum EPC clip, PDL = 1, GEAR = 1, psi.</t>
  </si>
  <si>
    <t xml:space="preserve">TVPMX2 </t>
  </si>
  <si>
    <t xml:space="preserve"> Maximum EPC clip, PDL = 1, GEAR = 2, psi.</t>
  </si>
  <si>
    <t xml:space="preserve">TVPMX3 </t>
  </si>
  <si>
    <t xml:space="preserve"> Maximum EPC clip, PDL = 1, GEAR = 3, psi.</t>
  </si>
  <si>
    <t xml:space="preserve">VSSTAL </t>
  </si>
  <si>
    <t xml:space="preserve"> Maximum vehicle speed to do stall EPC.</t>
  </si>
  <si>
    <t xml:space="preserve">FN616(TP_REL_H) </t>
  </si>
  <si>
    <t xml:space="preserve"> Stall EPC pressure, psi. </t>
  </si>
  <si>
    <t xml:space="preserve">TVCHRG </t>
  </si>
  <si>
    <t xml:space="preserve"> EPC charge pressure for first start-up, psi. </t>
  </si>
  <si>
    <t xml:space="preserve">FN1CB(VSBART_RT) </t>
  </si>
  <si>
    <t xml:space="preserve"> First gear coast boost TV pressure.</t>
  </si>
  <si>
    <t xml:space="preserve">FN2CB(VSBART_RT) </t>
  </si>
  <si>
    <t xml:space="preserve"> Second gear coast boost TV pressure.</t>
  </si>
  <si>
    <t xml:space="preserve">FN3CB(VSBART_RT) </t>
  </si>
  <si>
    <t xml:space="preserve"> Third gear coast boost TV pressure.</t>
  </si>
  <si>
    <t xml:space="preserve">FN46B_T </t>
  </si>
  <si>
    <t xml:space="preserve"> Engagement EPC for first TM46BLP seconds of forward to reverse engagement, psi; function of TOT.</t>
  </si>
  <si>
    <t xml:space="preserve">FN46F_T </t>
  </si>
  <si>
    <t xml:space="preserve"> Engagement EPC at finish of engagement ramp for a forward to reverse engagement, psi; function of TOT. </t>
  </si>
  <si>
    <t xml:space="preserve">FN46S_T </t>
  </si>
  <si>
    <t xml:space="preserve"> Engagement EPC at start of engagement ramp for a forward to reverse engagement, psi; function of TOT.</t>
  </si>
  <si>
    <t xml:space="preserve">FN46_NE </t>
  </si>
  <si>
    <t xml:space="preserve"> Multiplier for FN46S_T and FN46F_T; function of NEBART.</t>
  </si>
  <si>
    <t xml:space="preserve">FN54B_T </t>
  </si>
  <si>
    <t xml:space="preserve"> Engagement EPC for first TM54BLP seconds of neutral to forward engagement, psi; function of TOT.</t>
  </si>
  <si>
    <t xml:space="preserve">FN54F_T </t>
  </si>
  <si>
    <t xml:space="preserve"> Engagement EPC at finish of engagement ramp for a neutral to forward  engagement, psi; function of TOT. </t>
  </si>
  <si>
    <t xml:space="preserve">FN54S_T </t>
  </si>
  <si>
    <t xml:space="preserve"> Engagement EPC at start of engagement ramp for a neutral to forward  engagement, psi; function of TOT.</t>
  </si>
  <si>
    <t xml:space="preserve">FN54_NE </t>
  </si>
  <si>
    <t xml:space="preserve"> Multiplier for FN54S_T and FN54F_T; function of NEBART.</t>
  </si>
  <si>
    <t xml:space="preserve">FN56B_T </t>
  </si>
  <si>
    <t xml:space="preserve"> Engagement EPC for first TM56BLP seconds of neutral to reverse engagement, psi; function of TOT.</t>
  </si>
  <si>
    <t xml:space="preserve">FN56F_T </t>
  </si>
  <si>
    <t xml:space="preserve"> Engagement EPC at finish of engagement ramp for a neutral to reverse engagement, psi; function of TOT. </t>
  </si>
  <si>
    <t xml:space="preserve">FN56S_T </t>
  </si>
  <si>
    <t xml:space="preserve"> Engagement EPC at start of engagement ramp for a neutral to reverse engagement, psi; function of TOT.</t>
  </si>
  <si>
    <t xml:space="preserve">FN56_NE </t>
  </si>
  <si>
    <t xml:space="preserve"> Multiplier for FN56S_T and FN56F_T; function of NEBART.</t>
  </si>
  <si>
    <t xml:space="preserve"> Stall TV pressure.</t>
  </si>
  <si>
    <t xml:space="preserve">FN64B_T </t>
  </si>
  <si>
    <t xml:space="preserve"> Engagement EPC for first TM64BLP seconds of reverse to forward  engagement, psi; function of TOT.</t>
  </si>
  <si>
    <t xml:space="preserve">FN64F_T </t>
  </si>
  <si>
    <t xml:space="preserve"> Engagement EPC at finish of engagement ramp for a reverse to forward engagement, psi; function of TOT.</t>
  </si>
  <si>
    <t xml:space="preserve">FN64S_T </t>
  </si>
  <si>
    <t xml:space="preserve"> Engagement EPC at start of engagement ramp for a reverse to forward  engagement, psi; function of TOT.</t>
  </si>
  <si>
    <t xml:space="preserve">FN64_NE </t>
  </si>
  <si>
    <t xml:space="preserve"> Multiplier for FN64S_T and FN64F_T; function of NEBART.</t>
  </si>
  <si>
    <t xml:space="preserve">NETVMN </t>
  </si>
  <si>
    <t xml:space="preserve"> Minimum RPM to use TVEMOD engagement TV.</t>
  </si>
  <si>
    <t xml:space="preserve">NETVMX </t>
  </si>
  <si>
    <t xml:space="preserve"> Minimum RPM to use TVEMAX engagement TV.</t>
  </si>
  <si>
    <t xml:space="preserve">REV_ENG_ADD </t>
  </si>
  <si>
    <t xml:space="preserve"> Reverse Engagement Adder.</t>
  </si>
  <si>
    <t xml:space="preserve">STALLTV_SW </t>
  </si>
  <si>
    <t xml:space="preserve"> Calibration switch to select FN616 during engagement; 0 -&gt; select FN616, 1 -&gt; do not select FN616.</t>
  </si>
  <si>
    <t xml:space="preserve"> Time to complete a revolution to forward engagement, sec.</t>
  </si>
  <si>
    <t xml:space="preserve">TOTVTP </t>
  </si>
  <si>
    <t xml:space="preserve"> Tip-out TP cahnge to hold stall Tv.</t>
  </si>
  <si>
    <t xml:space="preserve">TPTVMN </t>
  </si>
  <si>
    <t xml:space="preserve"> Minimum TP_REL to use TVEMOD engagement TV.</t>
  </si>
  <si>
    <t xml:space="preserve">TPTVMX </t>
  </si>
  <si>
    <t xml:space="preserve"> Minimum TP_REL to use TVEMAX engagement TV.</t>
  </si>
  <si>
    <t xml:space="preserve">TVEMAX </t>
  </si>
  <si>
    <t xml:space="preserve"> TV for worst case engagement.</t>
  </si>
  <si>
    <t xml:space="preserve">VSTVMN </t>
  </si>
  <si>
    <t xml:space="preserve"> Minimum vehicle speed to use TVEMOD engagement TV.</t>
  </si>
  <si>
    <t xml:space="preserve">VSTVMX </t>
  </si>
  <si>
    <t xml:space="preserve"> Minimum vehicle speed to use TVEMAX engagement TV. </t>
  </si>
  <si>
    <t xml:space="preserve">EPC_TQ_CONV </t>
  </si>
  <si>
    <t xml:space="preserve"> Torque converter static capacity EPC pressure requirement.</t>
  </si>
  <si>
    <t xml:space="preserve">GR_CM </t>
  </si>
  <si>
    <t xml:space="preserve"> Current transmission gear.</t>
  </si>
  <si>
    <t xml:space="preserve">GR_DS_TV </t>
  </si>
  <si>
    <t xml:space="preserve"> Desired gear used to compute EPC pressure.</t>
  </si>
  <si>
    <t xml:space="preserve">NEBART </t>
  </si>
  <si>
    <t xml:space="preserve"> Filtered engine RPM for transmission.</t>
  </si>
  <si>
    <t xml:space="preserve">RATCH </t>
  </si>
  <si>
    <t xml:space="preserve"> Closed throttle position, counts.</t>
  </si>
  <si>
    <t xml:space="preserve">SPD_RATIO </t>
  </si>
  <si>
    <t xml:space="preserve"> Speed ratio across the torque converter.</t>
  </si>
  <si>
    <t xml:space="preserve">TP </t>
  </si>
  <si>
    <t xml:space="preserve"> Throttle Position, counts.</t>
  </si>
  <si>
    <t xml:space="preserve">TPBARTV </t>
  </si>
  <si>
    <t xml:space="preserve"> Filtered TP for TV strategy.  This filtered  throttle  position is  calculated  using  the  ROLAV  subroutine,  but with a different time constant then the values used in the TPBART and TPBARTC calculation. TPBARTV is used in the  TV  routine  to  determine  a  tip-in  condition. During a tip-in condition in the TV routine, extra TV is added.</t>
  </si>
  <si>
    <t xml:space="preserve">TP_REL </t>
  </si>
  <si>
    <t xml:space="preserve"> Relative Throttle Position, TP - RATCH.</t>
  </si>
  <si>
    <t xml:space="preserve">TP_STRT_SFT </t>
  </si>
  <si>
    <t xml:space="preserve"> TP_REL at the start of a shift, counts.</t>
  </si>
  <si>
    <t xml:space="preserve">TQ_IALPHA </t>
  </si>
  <si>
    <t xml:space="preserve"> I-ALPHA torque due to ratio change.</t>
  </si>
  <si>
    <t xml:space="preserve">TQ_NET </t>
  </si>
  <si>
    <t xml:space="preserve"> Net torque into torque converter.</t>
  </si>
  <si>
    <t xml:space="preserve">TQ_STAT_CAP </t>
  </si>
  <si>
    <t xml:space="preserve"> Static Capacity Torque of transmission.</t>
  </si>
  <si>
    <t xml:space="preserve">TR_STRT_SFT </t>
  </si>
  <si>
    <t xml:space="preserve"> Torque ratio at the start of a shift.</t>
  </si>
  <si>
    <t xml:space="preserve">TV_DYN </t>
  </si>
  <si>
    <t xml:space="preserve"> TV pressure required for dynamic shift control.</t>
  </si>
  <si>
    <t xml:space="preserve">TV_PRES </t>
  </si>
  <si>
    <t xml:space="preserve"> TV pressure.</t>
  </si>
  <si>
    <t xml:space="preserve">TV_STAT </t>
  </si>
  <si>
    <t xml:space="preserve"> TV pressure required for static capacity.</t>
  </si>
  <si>
    <t xml:space="preserve">TV_ST_SFT </t>
  </si>
  <si>
    <t xml:space="preserve"> Static TV pressure while shifting.</t>
  </si>
  <si>
    <t xml:space="preserve">AETV </t>
  </si>
  <si>
    <t xml:space="preserve"> Anticipatory TV adder for heavy tip-ins.</t>
  </si>
  <si>
    <t xml:space="preserve">AETVTP </t>
  </si>
  <si>
    <t xml:space="preserve"> Minimum throttle change to include AETV in TV_STAT.</t>
  </si>
  <si>
    <t xml:space="preserve">EPC_TQMAX </t>
  </si>
  <si>
    <t xml:space="preserve"> Maximum clip on torque converter static capacity EPC pressure requirement.</t>
  </si>
  <si>
    <t xml:space="preserve">FN617(SPD_RATIO) </t>
  </si>
  <si>
    <t xml:space="preserve"> Torque converter torque ratio.</t>
  </si>
  <si>
    <t xml:space="preserve">MUSLP  </t>
  </si>
  <si>
    <t xml:space="preserve">   Torque   converter   coefficient   of   friction   temperature compensation; slope.</t>
  </si>
  <si>
    <t xml:space="preserve">MUINT  </t>
  </si>
  <si>
    <t xml:space="preserve">   Torque   converter   coefficient   of   friction   temperature compensation; intercept.</t>
  </si>
  <si>
    <t xml:space="preserve">SCINT1 </t>
  </si>
  <si>
    <t xml:space="preserve"> Static capacity TV intercept, first gear.</t>
  </si>
  <si>
    <t xml:space="preserve">SCINT2 </t>
  </si>
  <si>
    <t xml:space="preserve"> Static capacity TV intercept, second gear.</t>
  </si>
  <si>
    <t xml:space="preserve">SCINT3 </t>
  </si>
  <si>
    <t xml:space="preserve"> Static capacity TV intercept, third gear.</t>
  </si>
  <si>
    <t xml:space="preserve">SCINT4 </t>
  </si>
  <si>
    <t xml:space="preserve"> Static capacity TV intercept, fourth gear.</t>
  </si>
  <si>
    <t xml:space="preserve">SCSLP1 </t>
  </si>
  <si>
    <t xml:space="preserve"> Static capacity TV slope, first gear.</t>
  </si>
  <si>
    <t xml:space="preserve">SCSLP1SD </t>
  </si>
  <si>
    <t xml:space="preserve"> Static capacity TV slope, downshift to first gear.</t>
  </si>
  <si>
    <t xml:space="preserve">SCSLP2 </t>
  </si>
  <si>
    <t xml:space="preserve"> Static capacity TV slope, second gear.</t>
  </si>
  <si>
    <t xml:space="preserve">SCSLP2SD </t>
  </si>
  <si>
    <t xml:space="preserve"> Static capacity TV slope, downshift to second gear.</t>
  </si>
  <si>
    <t xml:space="preserve">SCSLP2SU </t>
  </si>
  <si>
    <t xml:space="preserve"> Static capacity TV slope, upshift to second gear.</t>
  </si>
  <si>
    <t xml:space="preserve">SCSLP3 </t>
  </si>
  <si>
    <t xml:space="preserve"> Static capacity TV slope, third gear.</t>
  </si>
  <si>
    <t xml:space="preserve">SCSLP3SD </t>
  </si>
  <si>
    <t xml:space="preserve"> Static capacity TV slope, downshift to third gear.</t>
  </si>
  <si>
    <t xml:space="preserve">SCSLP3SU </t>
  </si>
  <si>
    <t xml:space="preserve"> Static capacity TV slope, upshift to third gear.</t>
  </si>
  <si>
    <t xml:space="preserve">SCSLP4 </t>
  </si>
  <si>
    <t xml:space="preserve"> Static capacity TV slope, fourth gear.</t>
  </si>
  <si>
    <t xml:space="preserve">SCSLP4SU </t>
  </si>
  <si>
    <t xml:space="preserve"> Static capacity TV slope, upshift to fourth gear.</t>
  </si>
  <si>
    <t xml:space="preserve">TQCONVINT </t>
  </si>
  <si>
    <t xml:space="preserve"> Static capacity EPC intercept for the torque converter.</t>
  </si>
  <si>
    <t xml:space="preserve">TQCONVSLP </t>
  </si>
  <si>
    <t xml:space="preserve"> Static capacity EPC slope for the torque converter.</t>
  </si>
  <si>
    <t xml:space="preserve">TQIA12 </t>
  </si>
  <si>
    <t xml:space="preserve"> I-ALPHA torque constant for 1 - 2.</t>
  </si>
  <si>
    <t xml:space="preserve">TQIA21 </t>
  </si>
  <si>
    <t xml:space="preserve"> I-ALPHA torque constant for 2 - 1.</t>
  </si>
  <si>
    <t xml:space="preserve">TQIA23 </t>
  </si>
  <si>
    <t xml:space="preserve"> I-ALPHA torque constant for 2 - 3.</t>
  </si>
  <si>
    <t xml:space="preserve">TQIA32 </t>
  </si>
  <si>
    <t xml:space="preserve"> I-ALPHA torque constant for 3 - 2.</t>
  </si>
  <si>
    <t xml:space="preserve">TQIA34 </t>
  </si>
  <si>
    <t xml:space="preserve"> I-ALPHA torque constant for 3 - 4.</t>
  </si>
  <si>
    <t xml:space="preserve">TQIA43 </t>
  </si>
  <si>
    <t xml:space="preserve"> I-ALPHA torque constant for 4 - 3.</t>
  </si>
  <si>
    <t xml:space="preserve">FN12CA </t>
  </si>
  <si>
    <t xml:space="preserve"> Time dependent Dynamic EPC pressure adder for 1-2 shift, psi.</t>
  </si>
  <si>
    <t xml:space="preserve">FN12_DC </t>
  </si>
  <si>
    <t xml:space="preserve"> Dynamic TV pressure for 1-2 shift.</t>
  </si>
  <si>
    <t xml:space="preserve">FN21_DC </t>
  </si>
  <si>
    <t xml:space="preserve"> Dynamic TV pressure for 2-1 shift.</t>
  </si>
  <si>
    <t xml:space="preserve">FN23CA </t>
  </si>
  <si>
    <t xml:space="preserve">FN23_DC </t>
  </si>
  <si>
    <t xml:space="preserve"> Dynamic TV pressure for 2-3 shift.</t>
  </si>
  <si>
    <t xml:space="preserve">FN32_DC </t>
  </si>
  <si>
    <t xml:space="preserve"> Dynamic TV pressure for 3-2 shift.</t>
  </si>
  <si>
    <t xml:space="preserve">FN34CA </t>
  </si>
  <si>
    <t xml:space="preserve"> Time dependent Dynamic EPC pressure adder for 3-4 shift, psi.</t>
  </si>
  <si>
    <t xml:space="preserve">FN34_DC </t>
  </si>
  <si>
    <t xml:space="preserve"> Dynamic TV pressure for 3-4 shift.</t>
  </si>
  <si>
    <t xml:space="preserve">FN43_DC </t>
  </si>
  <si>
    <t xml:space="preserve"> Dynamic TV pressure for 4-3 shift.</t>
  </si>
  <si>
    <t xml:space="preserve">SW_DYN </t>
  </si>
  <si>
    <t xml:space="preserve"> Software switch for dynamic TV; 0 -&gt;  allow  shift  dynamics  to vary with rpm, 1 -&gt; use rpm at start of shift.</t>
  </si>
  <si>
    <t xml:space="preserve">TMTVRMP_12 </t>
  </si>
  <si>
    <t xml:space="preserve"> TV ramp time for 1-2 shift.</t>
  </si>
  <si>
    <t xml:space="preserve">TMTVRMP_23 </t>
  </si>
  <si>
    <t xml:space="preserve"> TV ramp time for 2-3 shift.</t>
  </si>
  <si>
    <t xml:space="preserve">TMTVRMP_34 </t>
  </si>
  <si>
    <t xml:space="preserve"> TV ramp time for 3-4 shift.</t>
  </si>
  <si>
    <t xml:space="preserve">TOTTV5 </t>
  </si>
  <si>
    <t xml:space="preserve"> Maximum TOT to adjust TV_DYN for cold accum.</t>
  </si>
  <si>
    <t xml:space="preserve">TV_4L_12 </t>
  </si>
  <si>
    <t xml:space="preserve"> Dynamic TV adder for 1-2 shift in 4x4L.</t>
  </si>
  <si>
    <t xml:space="preserve">TV_4L_21 </t>
  </si>
  <si>
    <t xml:space="preserve"> Dynamic TV adder for 2-1 shift in 4x4L.</t>
  </si>
  <si>
    <t xml:space="preserve">TV_4L_23 </t>
  </si>
  <si>
    <t xml:space="preserve"> Dynamic TV adder for 2-3 shift in 4x4L.</t>
  </si>
  <si>
    <t xml:space="preserve">TV_4L_32 </t>
  </si>
  <si>
    <t xml:space="preserve"> Dynamic TV adder for 3-2 shift in 4x4L.</t>
  </si>
  <si>
    <t xml:space="preserve">TV_4L_34 </t>
  </si>
  <si>
    <t xml:space="preserve"> Dynamic TV adder for 3-4 shift in 4x4L.</t>
  </si>
  <si>
    <t xml:space="preserve">TV_4L_43 </t>
  </si>
  <si>
    <t xml:space="preserve"> Dynamic TV adder for 4-3 shift in 4x4L.</t>
  </si>
  <si>
    <t xml:space="preserve">TVRMP_12 </t>
  </si>
  <si>
    <t xml:space="preserve"> TV adder during 1-2 upshift.</t>
  </si>
  <si>
    <t xml:space="preserve">TVRMP_23 </t>
  </si>
  <si>
    <t xml:space="preserve"> TV adder during 2-3 upshift.</t>
  </si>
  <si>
    <t xml:space="preserve">TVRMP_34 </t>
  </si>
  <si>
    <t xml:space="preserve"> TV adder during 3-4 upshift.</t>
  </si>
  <si>
    <t xml:space="preserve">ETV_BIAS </t>
  </si>
  <si>
    <t xml:space="preserve"> ETVOCM voltage at 10 volts VBAT and 0  counts  commanded  ETV, counts.</t>
  </si>
  <si>
    <t xml:space="preserve">ETV_GAIN </t>
  </si>
  <si>
    <t xml:space="preserve"> ETVOCM gain per one count of commanded ETV, counts/count.</t>
  </si>
  <si>
    <t xml:space="preserve">ETV_GAIN_BAT </t>
  </si>
  <si>
    <t xml:space="preserve"> ETVOCM count gain per one battery volt, counts/volt.</t>
  </si>
  <si>
    <t xml:space="preserve">TV_SLT_TM </t>
  </si>
  <si>
    <t xml:space="preserve"> Minimum time after a significant change in  TV_COUNTS  before performing  the  current  monitor  test.   Used  to  allow ETV current to stabilize before measurement, sec.</t>
  </si>
  <si>
    <t xml:space="preserve">TVCDLT </t>
  </si>
  <si>
    <t xml:space="preserve"> Minimum  change  in  TV_COUNTS  from  previous  value  to  reset TM_TV_SS, counts.</t>
  </si>
  <si>
    <t xml:space="preserve">C657LVL </t>
  </si>
  <si>
    <t xml:space="preserve"> Threshold for Transmission overtemperature fault.</t>
  </si>
  <si>
    <t xml:space="preserve">C657UP </t>
  </si>
  <si>
    <t xml:space="preserve"> Transmission overtemperature fault up-count.</t>
  </si>
  <si>
    <t xml:space="preserve">TOT_OTEMP </t>
  </si>
  <si>
    <t xml:space="preserve"> Temperature  above  which  the  Transmission  overtemperature fault filter is called.</t>
  </si>
  <si>
    <t xml:space="preserve">HYS_OTEMP </t>
  </si>
  <si>
    <t xml:space="preserve"> Delta Temperature below which the Transmission is  considered no the be overtemperature.</t>
  </si>
  <si>
    <t xml:space="preserve">SW_MLK </t>
  </si>
  <si>
    <t xml:space="preserve"> Switch for manual  converter  clutch  control;  0  -&gt;  automatic converter  clutch control, 1 -&gt; unconditional converter clutch lock-up, 2 -&gt; unconditional converter clutch unlock.</t>
  </si>
  <si>
    <t xml:space="preserve">BPUNMH </t>
  </si>
  <si>
    <t xml:space="preserve"> Hysteresis for BPUNMN.</t>
  </si>
  <si>
    <t xml:space="preserve">BPUNMN </t>
  </si>
  <si>
    <t xml:space="preserve"> Minimum BP to unlock converter clutch.</t>
  </si>
  <si>
    <t xml:space="preserve">BRKDLY </t>
  </si>
  <si>
    <t xml:space="preserve"> Brake relock delay.</t>
  </si>
  <si>
    <t xml:space="preserve">CTDLY </t>
  </si>
  <si>
    <t xml:space="preserve"> Closed throttle relock delay.</t>
  </si>
  <si>
    <t xml:space="preserve">D21DLY </t>
  </si>
  <si>
    <t xml:space="preserve"> Unlocked 2 -&gt; 1 shift relock delay.</t>
  </si>
  <si>
    <t xml:space="preserve">D32DLY </t>
  </si>
  <si>
    <t xml:space="preserve"> Unlocked 3 -&gt; 2 shift relock delay.</t>
  </si>
  <si>
    <t xml:space="preserve">D43DLY </t>
  </si>
  <si>
    <t xml:space="preserve"> Unlocked 4 -&gt; 3 shift relock delay.</t>
  </si>
  <si>
    <t xml:space="preserve">LUDLY </t>
  </si>
  <si>
    <t xml:space="preserve"> High altitude/cold engine relock delay.</t>
  </si>
  <si>
    <t xml:space="preserve">NELUMN </t>
  </si>
  <si>
    <t xml:space="preserve"> Minimum NEBART to lock-up converter clutch.</t>
  </si>
  <si>
    <t xml:space="preserve">PRNDLY </t>
  </si>
  <si>
    <t xml:space="preserve"> PRNDL relock delay.</t>
  </si>
  <si>
    <t xml:space="preserve"> Switch for manual converter clutch control; 0 -&gt; automatic converter clutch control, 1 -&gt; unconditional converter clutch lock-up, 2 -&gt; unconditional converter clutch unlock.</t>
  </si>
  <si>
    <t xml:space="preserve">TMCTDY </t>
  </si>
  <si>
    <t xml:space="preserve"> Minimum time before relock at closed throttle.</t>
  </si>
  <si>
    <t xml:space="preserve">TPUNBRK </t>
  </si>
  <si>
    <t xml:space="preserve"> Maximum relative TP for brake applied unlock.</t>
  </si>
  <si>
    <t xml:space="preserve">TPUNCH </t>
  </si>
  <si>
    <t xml:space="preserve"> Hysteresis for TPUNCT.</t>
  </si>
  <si>
    <t xml:space="preserve">TPUNCT </t>
  </si>
  <si>
    <t xml:space="preserve"> Maximum relative TP for closed throttle unlock.</t>
  </si>
  <si>
    <t xml:space="preserve">TPUNTR </t>
  </si>
  <si>
    <t xml:space="preserve"> Relative TP breakpoint for high and low unlock throttle rate.</t>
  </si>
  <si>
    <t xml:space="preserve">TRADLY </t>
  </si>
  <si>
    <t xml:space="preserve"> High throttle rate, accel, relock delay.</t>
  </si>
  <si>
    <t xml:space="preserve">TRDDLY </t>
  </si>
  <si>
    <t xml:space="preserve"> High throttle rate, decel, relock delay.</t>
  </si>
  <si>
    <t xml:space="preserve">TRUHAC </t>
  </si>
  <si>
    <t xml:space="preserve"> Throttle rate unlock, high TP, accel.</t>
  </si>
  <si>
    <t xml:space="preserve">TRULAC </t>
  </si>
  <si>
    <t xml:space="preserve"> Throttle rate unlock, low TP, accel.</t>
  </si>
  <si>
    <t xml:space="preserve">TRUHDC </t>
  </si>
  <si>
    <t xml:space="preserve"> Throttle rate unlock, high TP, decel.</t>
  </si>
  <si>
    <t xml:space="preserve">TRULDC </t>
  </si>
  <si>
    <t xml:space="preserve"> Throttle rate unlock, low TP, decel.</t>
  </si>
  <si>
    <t xml:space="preserve">U12DLY </t>
  </si>
  <si>
    <t xml:space="preserve"> Unlocked 1 -&gt; 2 shift relock delay.</t>
  </si>
  <si>
    <t xml:space="preserve">U23DLY </t>
  </si>
  <si>
    <t xml:space="preserve"> Unlocked 2 -&gt; 3 shift relock delay.</t>
  </si>
  <si>
    <t xml:space="preserve">U34DLY </t>
  </si>
  <si>
    <t xml:space="preserve"> Unlocked 3 -&gt; 4 shift relock delay.</t>
  </si>
  <si>
    <t xml:space="preserve">VSCTDY </t>
  </si>
  <si>
    <t xml:space="preserve"> Minimum vehicle speed for closed throttle relock.</t>
  </si>
  <si>
    <t xml:space="preserve">TMDNLK </t>
  </si>
  <si>
    <t xml:space="preserve"> Time for converter clutch relock after commanded downshift, sec.</t>
  </si>
  <si>
    <t xml:space="preserve">FN2LK </t>
  </si>
  <si>
    <t xml:space="preserve"> Speed ratio delta to relock on upshift to 2nd gear.</t>
  </si>
  <si>
    <t xml:space="preserve">FN2ULK </t>
  </si>
  <si>
    <t xml:space="preserve"> Speed ratio delta to unlock on usphift to 2nd gear.</t>
  </si>
  <si>
    <t xml:space="preserve">FN3LK </t>
  </si>
  <si>
    <t xml:space="preserve"> Speed ratio delta to relock on upshift to 3rd gear.</t>
  </si>
  <si>
    <t xml:space="preserve">FN3ULK </t>
  </si>
  <si>
    <t xml:space="preserve"> Speed ratio delta to unlock on usphift to 3rd gear.</t>
  </si>
  <si>
    <t xml:space="preserve">FN4LK </t>
  </si>
  <si>
    <t xml:space="preserve"> Speed ratio delta to relock on upshift to 4th gear.</t>
  </si>
  <si>
    <t xml:space="preserve">FN4ULK </t>
  </si>
  <si>
    <t xml:space="preserve"> Speed ratio delta to unlock on usphift to 4th gear.</t>
  </si>
  <si>
    <t xml:space="preserve"> Pulses per revolution. Number of PIPs per engine revolution for E4OD gas; 1/2 the number of fuel pump teeth for E4OD_DIESEL.</t>
  </si>
  <si>
    <t xml:space="preserve">SRLK2 </t>
  </si>
  <si>
    <t xml:space="preserve"> Minimum speed ratio for scheduled 2nd gear lockup.</t>
  </si>
  <si>
    <t xml:space="preserve">SRLK3 </t>
  </si>
  <si>
    <t xml:space="preserve"> Minimum speed ratio for scheduled 3rd gear lockup.</t>
  </si>
  <si>
    <t xml:space="preserve">SRLK4 </t>
  </si>
  <si>
    <t xml:space="preserve"> Minimum speed ratio for scheduled 4th gear lockup.</t>
  </si>
  <si>
    <t xml:space="preserve">TMLFN2 </t>
  </si>
  <si>
    <t xml:space="preserve"> Power off upshift to 2nd relock time, sec.</t>
  </si>
  <si>
    <t xml:space="preserve">TMLFN3 </t>
  </si>
  <si>
    <t xml:space="preserve"> Power off upshift to 3rd relock time, sec.</t>
  </si>
  <si>
    <t xml:space="preserve">TMLFN4 </t>
  </si>
  <si>
    <t xml:space="preserve"> Power off upshift to 4th relock time, sec.</t>
  </si>
  <si>
    <t xml:space="preserve">TMLFW2 </t>
  </si>
  <si>
    <t xml:space="preserve"> Power off WOT upshift to 2nd relock time, sec.</t>
  </si>
  <si>
    <t xml:space="preserve">TMLFW3 </t>
  </si>
  <si>
    <t xml:space="preserve"> Power off WOT upshift to 3rd relock time, sec.</t>
  </si>
  <si>
    <t xml:space="preserve">TMLFW4 </t>
  </si>
  <si>
    <t xml:space="preserve"> Power off WOT upshift to 4th relock time, sec.</t>
  </si>
  <si>
    <t xml:space="preserve">TMLON2 </t>
  </si>
  <si>
    <t xml:space="preserve"> Power on upshift to 2nd relock time, sec.</t>
  </si>
  <si>
    <t xml:space="preserve">TMLON3 </t>
  </si>
  <si>
    <t xml:space="preserve"> Power on upshift to 3rd relock time, sec.</t>
  </si>
  <si>
    <t xml:space="preserve">TMLON4 </t>
  </si>
  <si>
    <t xml:space="preserve"> Power on upshift to 4th relock time, sec.</t>
  </si>
  <si>
    <t xml:space="preserve">TMLOW2 </t>
  </si>
  <si>
    <t xml:space="preserve"> Power on WOT upshift to 2nd relock time, sec.</t>
  </si>
  <si>
    <t xml:space="preserve">TMLOW3 </t>
  </si>
  <si>
    <t xml:space="preserve"> Power on WOT upshift to 3rd relock time, sec.</t>
  </si>
  <si>
    <t xml:space="preserve">TMLOW4 </t>
  </si>
  <si>
    <t xml:space="preserve"> Power on WOT upshift to 4th relock time, sec.</t>
  </si>
  <si>
    <t xml:space="preserve">TMUFN2 </t>
  </si>
  <si>
    <t xml:space="preserve"> Power off upshift to 2nd unlock time, sec.</t>
  </si>
  <si>
    <t xml:space="preserve">TMUFN3 </t>
  </si>
  <si>
    <t xml:space="preserve"> Power off upshift to 3rd unlock time, sec.</t>
  </si>
  <si>
    <t xml:space="preserve">TMUFN4 </t>
  </si>
  <si>
    <t xml:space="preserve"> Power off upshift to 4th unlock time, sec.</t>
  </si>
  <si>
    <t xml:space="preserve">TMUFW3 </t>
  </si>
  <si>
    <t xml:space="preserve"> Power off WOT upshift to 3rd unlock time, sec.</t>
  </si>
  <si>
    <t xml:space="preserve">TMUFW4 </t>
  </si>
  <si>
    <t xml:space="preserve"> Power off WOT upshift to 4th unlock time, sec.</t>
  </si>
  <si>
    <t xml:space="preserve">TMUOW3 </t>
  </si>
  <si>
    <t xml:space="preserve"> Power on WOT upshift to 3rd unlock time, sec.</t>
  </si>
  <si>
    <t xml:space="preserve">TMUOW4 </t>
  </si>
  <si>
    <t xml:space="preserve"> Power on WOT upshift to 4th unlock time, sec.</t>
  </si>
  <si>
    <t xml:space="preserve">TM_ACT_SFT </t>
  </si>
  <si>
    <t xml:space="preserve"> Re-lock delay time after a tip-in.</t>
  </si>
  <si>
    <t xml:space="preserve">UP_TIP_RATE </t>
  </si>
  <si>
    <t xml:space="preserve"> Tip-in rate above which FLG_TIP_RATE is set.</t>
  </si>
  <si>
    <t xml:space="preserve">ALTDLY </t>
  </si>
  <si>
    <t xml:space="preserve"> Time to delay scheduled lockups at intermediate altitudes, sec.</t>
  </si>
  <si>
    <t xml:space="preserve">BPUNMX </t>
  </si>
  <si>
    <t xml:space="preserve"> Maximum BP altitude unlock delay, " Hg.</t>
  </si>
  <si>
    <t xml:space="preserve">CRVDLY </t>
  </si>
  <si>
    <t xml:space="preserve"> Time to  delay  scheduled  lockups  after  STEADYSRLK1  throttle achieved, sec.</t>
  </si>
  <si>
    <t xml:space="preserve">FN2LA(TP_REL_H) </t>
  </si>
  <si>
    <t xml:space="preserve"> Delta vehicle speed for 2nd gear  lockup  at  altitude: Input TP_REL_H, counts; Output vehicle speed, MPH.</t>
  </si>
  <si>
    <t xml:space="preserve">FN2LS(TP_REL_H) </t>
  </si>
  <si>
    <t xml:space="preserve"> Vehicle speed for 2nd gear lockup at sea level:   Input TP_REL_H, counts; Output vehicle speed, MPH.</t>
  </si>
  <si>
    <t xml:space="preserve">FN2UA(TP_REL_H) </t>
  </si>
  <si>
    <t xml:space="preserve"> Delta Vehicle speed for 2nd gear  unlock  at  altitude: Input TP_REL_H, counts; Output vehicle speed, MPH.</t>
  </si>
  <si>
    <t xml:space="preserve">FN2US(TP_REL_H) </t>
  </si>
  <si>
    <t xml:space="preserve"> Vehicle speed for 2nd gear unlock at sea level:   Input TP_REL_H, counts; Output vehicle speed, MPH.</t>
  </si>
  <si>
    <t xml:space="preserve">FN3LA(TP_REL_H) </t>
  </si>
  <si>
    <t xml:space="preserve"> Delta vehicle speed for 3rd gear  lockup  at  altitude: Input TP_REL_H, counts; Output vehicle speed, MPH.</t>
  </si>
  <si>
    <t xml:space="preserve">FN3LS(TP_REL_H) </t>
  </si>
  <si>
    <t xml:space="preserve"> Vehicle speed for 3rd gear lockup at sea level:   Input TP_REL_H, counts; Output vehicle speed, MPH.</t>
  </si>
  <si>
    <t xml:space="preserve">FN3UA(TP_REL_H) </t>
  </si>
  <si>
    <t xml:space="preserve"> Delta Vehicle speed for 3rd gear  unlock  at  altitude: Input TP_REL_H, counts; Output vehicle speed, MPH.</t>
  </si>
  <si>
    <t xml:space="preserve">FN3US(TP_REL_H) </t>
  </si>
  <si>
    <t xml:space="preserve"> Vehicle speed for 3rd gear unlock at sea level:   Input TP_REL_H, counts; Output vehicle speed, MPH.</t>
  </si>
  <si>
    <t xml:space="preserve">FN4LA(TP_REL_H) </t>
  </si>
  <si>
    <t xml:space="preserve"> Delta vehicle speed for 4th gear  lockup  at  altitude: Input TP_REL_H, counts; Output vehicle speed, MPH.</t>
  </si>
  <si>
    <t xml:space="preserve">FN4LS(TP_REL_H) </t>
  </si>
  <si>
    <t xml:space="preserve"> Vehicle speed for 4th gear lockup at sea level:   Input TP_REL_H, counts; Output vehicle speed, MPH.</t>
  </si>
  <si>
    <t xml:space="preserve">FN4UA(TP_REL_H) </t>
  </si>
  <si>
    <t xml:space="preserve"> Delta Vehicle speed for 4th gear  unlock  at  altitude: Input TP_REL_H, counts; Output vehicle speed, MPH.</t>
  </si>
  <si>
    <t xml:space="preserve">FN4US(TP_REL_H) </t>
  </si>
  <si>
    <t xml:space="preserve"> Vehicle speed for 4th gear unlock at sea level:   Input TP_REL_H, counts; Output vehicle speed, MPH.</t>
  </si>
  <si>
    <t xml:space="preserve">SW_RLK  </t>
  </si>
  <si>
    <t xml:space="preserve">  Closed  throttle/brake  hysteresis  switch;  0  -&gt;  unlock  in hysteresis zone, 1 -&gt; remain locked in hysteresis zone.</t>
  </si>
  <si>
    <t xml:space="preserve">NELKWH </t>
  </si>
  <si>
    <t xml:space="preserve"> Hysteresis for NELKWOd, RPM.</t>
  </si>
  <si>
    <t xml:space="preserve">NELKWO </t>
  </si>
  <si>
    <t xml:space="preserve"> Minimum RPM for converter clutch WOT lockup, RPM.</t>
  </si>
  <si>
    <t xml:space="preserve">RTLKWO </t>
  </si>
  <si>
    <t xml:space="preserve"> Minimum speed ratio for 1st gear WOT converter clutch lockup.</t>
  </si>
  <si>
    <t xml:space="preserve">RTLKWH </t>
  </si>
  <si>
    <t xml:space="preserve"> Hysteresis for RTLKWO.</t>
  </si>
  <si>
    <t xml:space="preserve">TPLKWO </t>
  </si>
  <si>
    <t xml:space="preserve"> Minimum TP for converter clutch WOT lockup, counts.</t>
  </si>
  <si>
    <t xml:space="preserve">TPLKWH </t>
  </si>
  <si>
    <t xml:space="preserve"> TPLKWO hysteresis for converter clutch WOT lockup, counts.</t>
  </si>
  <si>
    <t xml:space="preserve">PUL_PER_REV  </t>
  </si>
  <si>
    <t xml:space="preserve">  Pulses  per  revolution.   Number  of  PIPs  per   engine revolution  for  E4OD  gas;  1/2  the  number  of  fuel  pump  teeth  for E4OD_DIESEL.</t>
  </si>
  <si>
    <t xml:space="preserve">CCE_TPMN </t>
  </si>
  <si>
    <t xml:space="preserve"> Minimum TP required to do converter clutch validation logic.</t>
  </si>
  <si>
    <t xml:space="preserve">CC_FM_LVL </t>
  </si>
  <si>
    <t xml:space="preserve"> number of warm up cycles converter clutch failure mode action will be executed after a fault is detected.</t>
  </si>
  <si>
    <t xml:space="preserve">NOV_ERR_BAND </t>
  </si>
  <si>
    <t xml:space="preserve"> Error band allowed on the N/V calculation.</t>
  </si>
  <si>
    <t xml:space="preserve">NVBASE </t>
  </si>
  <si>
    <t xml:space="preserve"> Base N/V.</t>
  </si>
  <si>
    <t xml:space="preserve">TMCSE2 </t>
  </si>
  <si>
    <t xml:space="preserve"> Time for coast clutch to engage, PDL = 2 or 1.</t>
  </si>
  <si>
    <t xml:space="preserve">TMCSE3 </t>
  </si>
  <si>
    <t xml:space="preserve"> Time for coast clutch to engage, PDL = 3.</t>
  </si>
  <si>
    <t xml:space="preserve">TMCSOD </t>
  </si>
  <si>
    <t xml:space="preserve"> Time to delay coast clutch when PDL = 3.</t>
  </si>
  <si>
    <t xml:space="preserve">FN689L(TP_REL) </t>
  </si>
  <si>
    <t xml:space="preserve"> Engine Speed to lock converter when TP sensor  is  still available, for Failure Mode Management, RPM.</t>
  </si>
  <si>
    <t xml:space="preserve">NELK_FM </t>
  </si>
  <si>
    <t xml:space="preserve"> Engine Speed to lock converter when TP sensor has  failed,  for Failure Mode Management, RPM.</t>
  </si>
  <si>
    <t xml:space="preserve">SRLK_FM </t>
  </si>
  <si>
    <t xml:space="preserve"> Speed Ratio to lock converter for Failure Mode Management.</t>
  </si>
  <si>
    <t xml:space="preserve">CC_ERR_SW </t>
  </si>
  <si>
    <t xml:space="preserve"> Calibration selection switch to enable/disable flashing  TCIL for converter clutch error; 0 -&gt; disable, 1 -&gt; enable.</t>
  </si>
  <si>
    <t xml:space="preserve">EPC_ERR_SW </t>
  </si>
  <si>
    <t xml:space="preserve"> Calibration selection switch to enable/disable flashing TCIL for EPC open circuit error; 0 -&gt; disable, 1 -&gt; enable.</t>
  </si>
  <si>
    <t xml:space="preserve">PDL_ERR_SW </t>
  </si>
  <si>
    <t xml:space="preserve"> Calibration selection switch to enable/disable flashing TCIL for PRNDL error; 0 -&gt; disable, 1 -&gt; enable.</t>
  </si>
  <si>
    <t xml:space="preserve">MAP_ERR_SW </t>
  </si>
  <si>
    <t xml:space="preserve"> Calibration selection switch to enable/disable flashing TCIL for MAP sensor failure; 0 -&gt; disable, 1 -&gt; enable.</t>
  </si>
  <si>
    <t xml:space="preserve">OTEMP_ERR_SW </t>
  </si>
  <si>
    <t xml:space="preserve"> Calibration selection switch  to  enable/disable  flashing TCIL  for  Transmission  overtemperature  condition;  0  -&gt; disable, 1 -&gt; enable.</t>
  </si>
  <si>
    <t xml:space="preserve">SFT_ERR_SW </t>
  </si>
  <si>
    <t xml:space="preserve"> Calibration selection switch to enable/disable flashing TCIL for Shift Errors; 0 -&gt; disable, 1 -&gt; enable.</t>
  </si>
  <si>
    <t xml:space="preserve">TCILTM1 </t>
  </si>
  <si>
    <t xml:space="preserve"> Flashing TCIL "ON"/"OFF" time period, sec.</t>
  </si>
  <si>
    <t xml:space="preserve">TCIL_TM_DLY </t>
  </si>
  <si>
    <t xml:space="preserve"> Time after fault has occurred before  the  TCIL  begins  to flash, sec.  Set to 31.875 to disable flashing.</t>
  </si>
  <si>
    <t xml:space="preserve">TP_ERR_SW </t>
  </si>
  <si>
    <t xml:space="preserve"> Calibration selection switch to enable/disable flashing  TCIL for TP sensor failure; 0 -&gt; disable, 1 -&gt; enable.</t>
  </si>
  <si>
    <t xml:space="preserve">VS_ERR_SW </t>
  </si>
  <si>
    <t xml:space="preserve"> Calibration selection switch to enable/disable flashing  TCIL for VS Sensor failure; 0 -&gt; disable, 1 -&gt; enable.</t>
  </si>
  <si>
    <t xml:space="preserve">FN034A(LOAD) </t>
  </si>
  <si>
    <t xml:space="preserve"> LOAD normalizing function  for  torque  calculation  table lookups.</t>
  </si>
  <si>
    <t xml:space="preserve">FN070C(N) </t>
  </si>
  <si>
    <t xml:space="preserve"> Engine speed  normalizing  function  for  torque  calculation table lookups.</t>
  </si>
  <si>
    <t xml:space="preserve">FN618(N_BYTE) </t>
  </si>
  <si>
    <t xml:space="preserve"> Accessory load torque, less A/C load, ft-lb.</t>
  </si>
  <si>
    <t xml:space="preserve">FN619(N_BYTE) </t>
  </si>
  <si>
    <t xml:space="preserve"> Air conditioning compressor load torque, ft-lb.</t>
  </si>
  <si>
    <t xml:space="preserve">FN621(SPK_DELTA) </t>
  </si>
  <si>
    <t xml:space="preserve"> Indicated torque  table  (FN1615A)  multiplier  versus SPK_DELTA.</t>
  </si>
  <si>
    <t xml:space="preserve">FN623(LAMBSE) </t>
  </si>
  <si>
    <t xml:space="preserve"> Fuel multiplier used to calculate TQ_NET in open loop.</t>
  </si>
  <si>
    <t xml:space="preserve">FN730(SPK_LAMBSE) </t>
  </si>
  <si>
    <t xml:space="preserve"> Required adjustment to the base  spark  in  order  to maintain MBT as the air/fuel ratio changes.</t>
  </si>
  <si>
    <t xml:space="preserve">FN1615A </t>
  </si>
  <si>
    <t xml:space="preserve"> Indicated engine torque at MBT spark and no EGR, ft-lb.           x = FN070C(N) = Normalized engine rpm.            y = FN034A(LOAD) = Normalized LOAD.</t>
  </si>
  <si>
    <t xml:space="preserve">FN1616 </t>
  </si>
  <si>
    <t xml:space="preserve"> Engine friction torque, ft-lb.          x = FN070C(N) = Normalized engine rpm.          y = FN034A(LOAD) = Normalized LOAD.</t>
  </si>
  <si>
    <t xml:space="preserve">FN1617 </t>
  </si>
  <si>
    <t xml:space="preserve"> MBT spark advance with no EGR, deg BTDC.          x = FN070C(N) = Normalized engine rpm.          y = FN034A(LOAD) = Normalized LOAD.</t>
  </si>
  <si>
    <t xml:space="preserve">MBTEGR </t>
  </si>
  <si>
    <t xml:space="preserve"> Number of degrees MBT spark increases per percent EGR, deg/_%.</t>
  </si>
  <si>
    <t xml:space="preserve">SARCHG </t>
  </si>
  <si>
    <t xml:space="preserve"> Standard Aircharge = 4.4256E-05 * CID /  of cylinders.</t>
  </si>
  <si>
    <t xml:space="preserve">TCTTA </t>
  </si>
  <si>
    <t xml:space="preserve"> Time constant for torque truncation aircharge filtering.</t>
  </si>
  <si>
    <t xml:space="preserve">PIPFIL </t>
  </si>
  <si>
    <t xml:space="preserve"> Filter constant factor for DT12S_AVE, unitless.</t>
  </si>
  <si>
    <t xml:space="preserve">TCNE </t>
  </si>
  <si>
    <t xml:space="preserve"> Time constant for filtered RPM.</t>
  </si>
  <si>
    <t xml:space="preserve">TCTPTC </t>
  </si>
  <si>
    <t xml:space="preserve"> Time constant for filtered TP for converter clutch.</t>
  </si>
  <si>
    <t xml:space="preserve">TCTPTE </t>
  </si>
  <si>
    <t xml:space="preserve"> Time constant for filtered TP.</t>
  </si>
  <si>
    <t xml:space="preserve">TCTPTV </t>
  </si>
  <si>
    <t xml:space="preserve"> Time constant for filtered TP for TV pressure.</t>
  </si>
  <si>
    <t xml:space="preserve">TCVST </t>
  </si>
  <si>
    <t xml:space="preserve"> Time constant for vehicle speed filter.</t>
  </si>
  <si>
    <t xml:space="preserve">TMTCS </t>
  </si>
  <si>
    <t xml:space="preserve"> Transmission Control switch residence time, sec.</t>
  </si>
  <si>
    <t xml:space="preserve">TM4X4L </t>
  </si>
  <si>
    <t xml:space="preserve"> 4 X 4 low switch residence time.</t>
  </si>
  <si>
    <t xml:space="preserve">NOVCNT </t>
  </si>
  <si>
    <t xml:space="preserve"> Minimum number of good NOV samples to update KAM.</t>
  </si>
  <si>
    <t xml:space="preserve">NOVDIF </t>
  </si>
  <si>
    <t xml:space="preserve"> Maximum difference between NOV samples.</t>
  </si>
  <si>
    <t xml:space="preserve">RT4X4L </t>
  </si>
  <si>
    <t xml:space="preserve"> 4X4 low transfer case ratio.</t>
  </si>
  <si>
    <t xml:space="preserve">RTNVMN </t>
  </si>
  <si>
    <t xml:space="preserve"> Minimum valid RT_NOVS_KAM.</t>
  </si>
  <si>
    <t xml:space="preserve">RTNVMX </t>
  </si>
  <si>
    <t xml:space="preserve"> Maximum valid RT_NOVS_KAM.</t>
  </si>
  <si>
    <t xml:space="preserve">TMNVCAL </t>
  </si>
  <si>
    <t xml:space="preserve"> Time between consecutive NOV_ACT calculations.</t>
  </si>
  <si>
    <t xml:space="preserve">TMNVLK </t>
  </si>
  <si>
    <t xml:space="preserve"> Time delay after converter clutch commanded on  before  allowing NOV_ACT calculation, seconds.</t>
  </si>
  <si>
    <t xml:space="preserve">ERR_BAN_4X4L </t>
  </si>
  <si>
    <t xml:space="preserve"> Maximum allowed deviation between rt_novs_kam and  rt_novs actual in 4x4L.</t>
  </si>
  <si>
    <t xml:space="preserve">AEDLMP </t>
  </si>
  <si>
    <t xml:space="preserve"> Minimum change in MAP to indicate manifold filling (in.  Hg)</t>
  </si>
  <si>
    <t xml:space="preserve">BIHP </t>
  </si>
  <si>
    <t xml:space="preserve"> Calibration switch which determines if a brake  on/off  switch  is present.   1 -&gt; Brake on/off switch present, 0 -&gt; Brake on/off switch not present.</t>
  </si>
  <si>
    <t xml:space="preserve">FN004 </t>
  </si>
  <si>
    <t xml:space="preserve"> Corrected BP as a function of actual BP.</t>
  </si>
  <si>
    <t xml:space="preserve"> Exhaust  pressure  as  a  function  of  AM.   FN074A  should  be corrected to sea level when mapping the data.</t>
  </si>
  <si>
    <t xml:space="preserve">FN093 </t>
  </si>
  <si>
    <t xml:space="preserve"> Time constant for TAPBAR.</t>
  </si>
  <si>
    <t xml:space="preserve">FN394F </t>
  </si>
  <si>
    <t xml:space="preserve"> Time delay before recognition of N/D transition - Forward.</t>
  </si>
  <si>
    <t xml:space="preserve">KSF  </t>
  </si>
  <si>
    <t xml:space="preserve">  Keypower  Scaling  Factor;  a  calibration  constant  which   has historically  been  3.731; this value can be changed on VECTOR to satisfy the requirements of different  processors;  a  newer  value  for  KSF  is 5.5991;  the  user  should  check  with the EEC Design Group to determine which value for KSF is applicable to a specific processor level.</t>
  </si>
  <si>
    <t xml:space="preserve">MAXAET </t>
  </si>
  <si>
    <t xml:space="preserve"> Maximum time before turning off AE.</t>
  </si>
  <si>
    <t xml:space="preserve">MAXTTM </t>
  </si>
  <si>
    <t xml:space="preserve">  Maximum  time  delay  before  updating  OLDTP  (150  msec,  not calibratable).</t>
  </si>
  <si>
    <t xml:space="preserve">MPGLSW </t>
  </si>
  <si>
    <t xml:space="preserve"> MPG mode converter clutch development switch; 1 -&gt; enable TRANSW logic, 0 -&gt; disable TRANSW logic.</t>
  </si>
  <si>
    <t xml:space="preserve">NDDELT </t>
  </si>
  <si>
    <t xml:space="preserve"> Time before N/D, D/N switch registers.</t>
  </si>
  <si>
    <t xml:space="preserve">RACHIV </t>
  </si>
  <si>
    <t xml:space="preserve"> RATCH, TPBAR AND TBART initialization value.</t>
  </si>
  <si>
    <t xml:space="preserve">SMTPDL </t>
  </si>
  <si>
    <t xml:space="preserve"> Deadband for stable TP - AETP (counts).</t>
  </si>
  <si>
    <t xml:space="preserve">TCAEMP </t>
  </si>
  <si>
    <t xml:space="preserve"> Time constant for AEMP.</t>
  </si>
  <si>
    <t xml:space="preserve">TCEGR </t>
  </si>
  <si>
    <t xml:space="preserve"> Time constant for EGRBAR.</t>
  </si>
  <si>
    <t xml:space="preserve">TCMBAR </t>
  </si>
  <si>
    <t xml:space="preserve"> Time constant for MAP.</t>
  </si>
  <si>
    <t xml:space="preserve">TCN </t>
  </si>
  <si>
    <t xml:space="preserve"> Time constant for N.</t>
  </si>
  <si>
    <t xml:space="preserve">TCNDT_ISC </t>
  </si>
  <si>
    <t xml:space="preserve"> Time constant for DNDT_ISC.</t>
  </si>
  <si>
    <t xml:space="preserve">TCNDT_SPK </t>
  </si>
  <si>
    <t xml:space="preserve"> Time constant for DNDT_SPK.</t>
  </si>
  <si>
    <t xml:space="preserve">TCTP </t>
  </si>
  <si>
    <t xml:space="preserve"> Time constant for TPBAR.</t>
  </si>
  <si>
    <t xml:space="preserve">TCTPDL </t>
  </si>
  <si>
    <t xml:space="preserve"> Time constant for TPDLBR.</t>
  </si>
  <si>
    <t xml:space="preserve">TCVBAT </t>
  </si>
  <si>
    <t xml:space="preserve"> VBAT time constant.  ..Typical value - 0.1 seconds.</t>
  </si>
  <si>
    <t xml:space="preserve">TCVS </t>
  </si>
  <si>
    <t xml:space="preserve"> Time constant for VS.</t>
  </si>
  <si>
    <t xml:space="preserve">TPDLTA </t>
  </si>
  <si>
    <t xml:space="preserve"> Minimum TP change for tip-out.</t>
  </si>
  <si>
    <t xml:space="preserve">TSTRAT </t>
  </si>
  <si>
    <t xml:space="preserve">VCAL </t>
  </si>
  <si>
    <t xml:space="preserve"> The value is normally 2.5 volts; this  value  can  be  changed  on VECTOR to satisfy the requirements of certain processors.</t>
  </si>
  <si>
    <t xml:space="preserve">VSCNT </t>
  </si>
  <si>
    <t xml:space="preserve"> Increment to VSCTR when VS changes unrealistically.</t>
  </si>
  <si>
    <t xml:space="preserve">VSDELT </t>
  </si>
  <si>
    <t xml:space="preserve"> Maximum realistic change in  vehicle  speed  in  one  background loop.</t>
  </si>
  <si>
    <t xml:space="preserve">VSTYPE </t>
  </si>
  <si>
    <t xml:space="preserve"> Integrated vehicle speed/cruise control system present switch; 0 -&gt; no MPH and no VSC, 1 -&gt; MPH and no VSC.</t>
  </si>
  <si>
    <t xml:space="preserve">CNTVSRATE </t>
  </si>
  <si>
    <t xml:space="preserve"> Number of background loops between VSRATE calculations.</t>
  </si>
  <si>
    <t xml:space="preserve">TCVSRPH </t>
  </si>
  <si>
    <t xml:space="preserve"> Time constant for vehicle acceleration for  Powertrain  Hunting prevention.</t>
  </si>
  <si>
    <t xml:space="preserve">FN095(TP_REL) </t>
  </si>
  <si>
    <t xml:space="preserve"> Provides reasonable engine load value if  MAP  sensor  is faulty.  Input:  TP - RATCH, counts; Output:  MAP, in Hg.</t>
  </si>
  <si>
    <t xml:space="preserve">LONG_MAP_RQD </t>
  </si>
  <si>
    <t xml:space="preserve"> 1 = Request long MAP avg.  at WOT.  MAP is in progress.</t>
  </si>
  <si>
    <t xml:space="preserve">MAPBK1 </t>
  </si>
  <si>
    <t xml:space="preserve"> Point of intersection of the first two line segments  describing MAP function (frequency versus inches).</t>
  </si>
  <si>
    <t xml:space="preserve">MAPBK2 </t>
  </si>
  <si>
    <t xml:space="preserve"> Point of intersection of the  second  and  third  line  segments describing the MAP function (frequency versus inches).</t>
  </si>
  <si>
    <t xml:space="preserve">MAPBK3  </t>
  </si>
  <si>
    <t xml:space="preserve">  Point  of  intersection  of  the  third  and  fourth  segments describing the MAP function (frequency versus inches).</t>
  </si>
  <si>
    <t xml:space="preserve">MAPBK4 </t>
  </si>
  <si>
    <t xml:space="preserve"> Point of intersection of fourth and  fifth  segments  describing the MAP function (frequency versus inches).</t>
  </si>
  <si>
    <t xml:space="preserve">MAPBK5 </t>
  </si>
  <si>
    <t xml:space="preserve"> Point of intersection of the fifth and sixth segments describing the MAP function (frequency versus inches).</t>
  </si>
  <si>
    <t xml:space="preserve">MAPEDG </t>
  </si>
  <si>
    <t xml:space="preserve"> Minimum number of SCAP edges to calculate a MAP value.</t>
  </si>
  <si>
    <t xml:space="preserve">MAPFMM </t>
  </si>
  <si>
    <t xml:space="preserve"> Value that MAP is set equal to if both SCAP and TP sensors fail.</t>
  </si>
  <si>
    <t xml:space="preserve">MAX_SCAP_EDGES </t>
  </si>
  <si>
    <t xml:space="preserve"> Maximum number of SCAP edges to calculate a MAP value.</t>
  </si>
  <si>
    <t xml:space="preserve">OFSET1 </t>
  </si>
  <si>
    <t xml:space="preserve"> Offset for the first linear equation describing MAP as  function of frequency and inches of Hg.</t>
  </si>
  <si>
    <t xml:space="preserve">OFSET2 </t>
  </si>
  <si>
    <t xml:space="preserve"> Offset for the  second  linear  equation  describing  MAP  as  a function of frequency and inches of Hg.</t>
  </si>
  <si>
    <t xml:space="preserve">OFSET3 </t>
  </si>
  <si>
    <t xml:space="preserve"> Offset for  the  third  linear  equation  describing  MAP  as  a function of frequency and inches of Hg.</t>
  </si>
  <si>
    <t xml:space="preserve">OFSET4 </t>
  </si>
  <si>
    <t xml:space="preserve"> Offset for the  fourth  linear  equation  describing  MAP  as  a function of frequency and inches of Hg.</t>
  </si>
  <si>
    <t xml:space="preserve">OFSET5 </t>
  </si>
  <si>
    <t xml:space="preserve"> Offset for  the  fifth  linear  equation  describing  MAP  as  a function of frequency and inches of Hg.</t>
  </si>
  <si>
    <t xml:space="preserve">OFSET6 </t>
  </si>
  <si>
    <t xml:space="preserve"> Offset for  the  sixth  linear  equation  describing  MAP  as  a function of frequency and inches of Hg.</t>
  </si>
  <si>
    <t xml:space="preserve">SLOPE1 </t>
  </si>
  <si>
    <t xml:space="preserve"> Slope for the first linear equation for MAP.</t>
  </si>
  <si>
    <t xml:space="preserve">SLOPE2 </t>
  </si>
  <si>
    <t xml:space="preserve"> Slope for the second linear equation for MAP.</t>
  </si>
  <si>
    <t xml:space="preserve">SLOPE3 </t>
  </si>
  <si>
    <t xml:space="preserve"> Slope for the third linear equation for MAP.</t>
  </si>
  <si>
    <t xml:space="preserve">SLOPE4 </t>
  </si>
  <si>
    <t xml:space="preserve"> Slope for the fourth linear equation for MAP.</t>
  </si>
  <si>
    <t xml:space="preserve">SLOPE5 </t>
  </si>
  <si>
    <t xml:space="preserve"> Slope for the fifth linear equation for MAP.</t>
  </si>
  <si>
    <t xml:space="preserve">SLOPE6 </t>
  </si>
  <si>
    <t xml:space="preserve"> Slope for the sixth linear equation for MAP.</t>
  </si>
  <si>
    <t xml:space="preserve">TCMAPW </t>
  </si>
  <si>
    <t xml:space="preserve"> Time constant to use in rolling average routine for MAP_WORD.</t>
  </si>
  <si>
    <t xml:space="preserve">VMPMAX </t>
  </si>
  <si>
    <t xml:space="preserve"> Maximum amount of  time  to  wait  for  next  SCAP  edge  before deciding sensor has failed.</t>
  </si>
  <si>
    <t xml:space="preserve"> Number of PIPs (or injections) per revolution.</t>
  </si>
  <si>
    <t xml:space="preserve"> Stall rpm; If the first rpm  calculated  is  greater  than  this value assume that there was a re-init.</t>
  </si>
  <si>
    <t xml:space="preserve">BASEMD </t>
  </si>
  <si>
    <t xml:space="preserve"> 0.0234393 * Engine Displacement in Liters (lbm - deg R/in.  Hg - rev).</t>
  </si>
  <si>
    <t xml:space="preserve">FN004(BP) </t>
  </si>
  <si>
    <t xml:space="preserve"> Empirical correction  to  PEXH  for  altitude  with  input  a function of barometric pressure.</t>
  </si>
  <si>
    <t xml:space="preserve">FN074A(AM) </t>
  </si>
  <si>
    <t xml:space="preserve"> Exhaust pressure as a function of air flow.   NOTE:   FN074A should  be  corrected  to  sea  level  when  mapping  the data.  [Exhaust Pressure (Gauge) * BP / 29.875]</t>
  </si>
  <si>
    <t xml:space="preserve">FN305(ACT) </t>
  </si>
  <si>
    <t xml:space="preserve">  Multiplier  of  air  mass  as  a  function  of  Air  Charge Temperature in degrees Fahrenheit.</t>
  </si>
  <si>
    <t xml:space="preserve">FN326(ECT) </t>
  </si>
  <si>
    <t xml:space="preserve"> Multiplier of air mass  as  a  function  of  Engine  Coolant Temperature in degrees Fahrenheit.</t>
  </si>
  <si>
    <t xml:space="preserve">FN405(ACT) </t>
  </si>
  <si>
    <t xml:space="preserve">  Multiplier  of  air  mass  as  a  function  of  Air  Charge Temperature, degree F.</t>
  </si>
  <si>
    <t xml:space="preserve">FN1320(NORM_N070,NORM_MAPOPE21) </t>
  </si>
  <si>
    <t xml:space="preserve"> TABLVF is a 10 x 10 table of volumetric efficiency   multipliers  for  air  mass  as  a  function  of  NORM_N070, normalized engine speed, and NORM_MAPOPE21, normalized MAPOPE.</t>
  </si>
  <si>
    <t xml:space="preserve">FN1420(NORM_N070,NORM_MAPOPE21) </t>
  </si>
  <si>
    <t xml:space="preserve"> 10 x 10 table of volumetric  efficiency multipliers  for  air mass as a function of NORM_N070, and NORM_MAPOPE21, normalized MAPOPE.</t>
  </si>
  <si>
    <t xml:space="preserve">KVEFF </t>
  </si>
  <si>
    <t xml:space="preserve"> AMPEM and AMPEMT multiplier.</t>
  </si>
  <si>
    <t xml:space="preserve">ECTMAX </t>
  </si>
  <si>
    <t xml:space="preserve"> Maximum valid A/D value for ECT sensor, counts.</t>
  </si>
  <si>
    <t xml:space="preserve">ECTMIN </t>
  </si>
  <si>
    <t xml:space="preserve"> Minimum valid A/D value for ECT sensor, counts.</t>
  </si>
  <si>
    <t xml:space="preserve">FN703(IECT) </t>
  </si>
  <si>
    <t xml:space="preserve"> Transfer function for ECT sensor.</t>
  </si>
  <si>
    <t xml:space="preserve">TKYON2 </t>
  </si>
  <si>
    <t xml:space="preserve"> Time at which  BPKYON,  TCSTRT,  &amp;  ACSTRT  updates  begin  (NOT calibratable).</t>
  </si>
  <si>
    <t xml:space="preserve">TOTMAX </t>
  </si>
  <si>
    <t xml:space="preserve"> Maximum allowable Transmission Oil Temperature counts.</t>
  </si>
  <si>
    <t xml:space="preserve">TOTMIN </t>
  </si>
  <si>
    <t xml:space="preserve"> Minimum allowable Transmission Oil Temperature counts.</t>
  </si>
  <si>
    <t xml:space="preserve">DELTAT </t>
  </si>
  <si>
    <t xml:space="preserve"> Part throttle to closed throttle breakpoint for Power mode.</t>
  </si>
  <si>
    <t xml:space="preserve">HYSTSPD </t>
  </si>
  <si>
    <t xml:space="preserve"> Hysteresis for SPD_PM for FMEM Power mode.</t>
  </si>
  <si>
    <t xml:space="preserve">HYSTST </t>
  </si>
  <si>
    <t xml:space="preserve"> Hysteresis for DELTAT for Power Mode.</t>
  </si>
  <si>
    <t xml:space="preserve">SPD_PM </t>
  </si>
  <si>
    <t xml:space="preserve"> Minimum Speed Ratio for Power-Off mode.</t>
  </si>
  <si>
    <t xml:space="preserve">CD_TVENG_TM </t>
  </si>
  <si>
    <t xml:space="preserve"> Maximum time since the first transmission engagement to use TVEMAX engagement TV, sec.</t>
  </si>
  <si>
    <t xml:space="preserve">TOTTV1 </t>
  </si>
  <si>
    <t xml:space="preserve"> Maximum TOT to use TVCHRG for start-up, deg F.</t>
  </si>
  <si>
    <t xml:space="preserve">TOTTV2 </t>
  </si>
  <si>
    <t xml:space="preserve"> Minimum ECT to use TVEMAX engagement TV, deg F.</t>
  </si>
  <si>
    <t xml:space="preserve">TOTTV3 </t>
  </si>
  <si>
    <t xml:space="preserve"> Minimum ECT to use TVEMOD engagement TV, deg F.</t>
  </si>
  <si>
    <t xml:space="preserve">TOTTV4 </t>
  </si>
  <si>
    <t xml:space="preserve"> The maximum temperature where it is no longer necessary  to  add dynamic TV due to the accumulator sticking.</t>
  </si>
  <si>
    <t xml:space="preserve">CS_MAX_TIME </t>
  </si>
  <si>
    <t xml:space="preserve"> Maximum time allowed in cold start shift schedules.</t>
  </si>
  <si>
    <t xml:space="preserve">CS_MUL </t>
  </si>
  <si>
    <t xml:space="preserve"> Cold Start Multiplier.</t>
  </si>
  <si>
    <t xml:space="preserve">FN690(INIT_TOT)  </t>
  </si>
  <si>
    <t xml:space="preserve">  Temperature  required  to  leave  cold  start   shift schedules.</t>
  </si>
  <si>
    <t xml:space="preserve">OFM_MUL </t>
  </si>
  <si>
    <t xml:space="preserve"> Shift schedule multiplier for ETV solenoid overcurrent.</t>
  </si>
  <si>
    <t xml:space="preserve">FMMMLP </t>
  </si>
  <si>
    <t xml:space="preserve"> IPDL value when PDL_ERROR is present.</t>
  </si>
  <si>
    <t xml:space="preserve">MAN1HI </t>
  </si>
  <si>
    <t xml:space="preserve"> MLPS manual 1 position band high limit.</t>
  </si>
  <si>
    <t xml:space="preserve">MAN1LO </t>
  </si>
  <si>
    <t xml:space="preserve"> MLPS manual 1 position band low limit.</t>
  </si>
  <si>
    <t xml:space="preserve">MLPS_2 </t>
  </si>
  <si>
    <t xml:space="preserve"> IPDL value when MLPS is in the second to  last  position;  2  -&gt; Manual  2  has  been  selected  (TCS  present), 3 -&gt; Drive mode/Overdrive cancel has been selected (no TCS present).</t>
  </si>
  <si>
    <t xml:space="preserve">MLPS_2HI </t>
  </si>
  <si>
    <t xml:space="preserve"> MLPS second to last position band high limit.</t>
  </si>
  <si>
    <t xml:space="preserve">MLPS_2LO </t>
  </si>
  <si>
    <t xml:space="preserve"> MLPS second to last position band low limit.</t>
  </si>
  <si>
    <t xml:space="preserve">NEUHI </t>
  </si>
  <si>
    <t xml:space="preserve"> MLPS neutral position band high limit.</t>
  </si>
  <si>
    <t xml:space="preserve">NEULO </t>
  </si>
  <si>
    <t xml:space="preserve"> MLPS neutral position band low limit.</t>
  </si>
  <si>
    <t xml:space="preserve">ODHI </t>
  </si>
  <si>
    <t xml:space="preserve"> MLPS overdrive position band high limit.</t>
  </si>
  <si>
    <t xml:space="preserve">ODLO </t>
  </si>
  <si>
    <t xml:space="preserve"> MLPS overdrive position band low limit.</t>
  </si>
  <si>
    <t xml:space="preserve">PARKHI </t>
  </si>
  <si>
    <t xml:space="preserve"> MLPS park position band high limit.</t>
  </si>
  <si>
    <t xml:space="preserve">PARKLO </t>
  </si>
  <si>
    <t xml:space="preserve"> MLPS park position band low limit.</t>
  </si>
  <si>
    <t xml:space="preserve">PDLTIM </t>
  </si>
  <si>
    <t xml:space="preserve"> PRNDL load residence time.</t>
  </si>
  <si>
    <t xml:space="preserve">REVHI </t>
  </si>
  <si>
    <t xml:space="preserve"> MLPS reverse postion band high limit.</t>
  </si>
  <si>
    <t xml:space="preserve">REVLO </t>
  </si>
  <si>
    <t xml:space="preserve"> MLPS reverse position band low limit.</t>
  </si>
  <si>
    <t xml:space="preserve">AFECT1 </t>
  </si>
  <si>
    <t xml:space="preserve"> Min. ECT for starting the adaptive fuel timer</t>
  </si>
  <si>
    <t xml:space="preserve">AFECT2 </t>
  </si>
  <si>
    <t xml:space="preserve"> Overtemp. ECT to disable adaptive learning</t>
  </si>
  <si>
    <t xml:space="preserve">BYRPM </t>
  </si>
  <si>
    <t xml:space="preserve"> Maximum RPM for closed throttle bypass.</t>
  </si>
  <si>
    <t xml:space="preserve">BYRPMH </t>
  </si>
  <si>
    <t xml:space="preserve"> Hysteresis for BYRPM.</t>
  </si>
  <si>
    <t xml:space="preserve">CHGTM </t>
  </si>
  <si>
    <t xml:space="preserve"> Time delay after leaving closed throttle to permit VOLTMR to decrement, sec.</t>
  </si>
  <si>
    <t xml:space="preserve">CRKCTR_RESET </t>
  </si>
  <si>
    <t xml:space="preserve"> CRKPIP_CTR reset switch; 1 -&gt; reset CRKPIP_CTR upon stall.</t>
  </si>
  <si>
    <t xml:space="preserve">CRKPIPCNT2 </t>
  </si>
  <si>
    <t xml:space="preserve"> CRKPIP_CTR reset value for UNDERSPEED to CRANK transitions, sec.</t>
  </si>
  <si>
    <t xml:space="preserve">CRKTM1 </t>
  </si>
  <si>
    <t xml:space="preserve"> Time in RUN or UNDERSPEED below which CRKPIP_CTR is reset to CRKPIPCNT2, sec.</t>
  </si>
  <si>
    <t xml:space="preserve">CRKTMR_INC </t>
  </si>
  <si>
    <t xml:space="preserve"> Calibration switch which determines whether CRKPIP_CTR counts when the engine state is out of CRANK.</t>
  </si>
  <si>
    <t xml:space="preserve">DASCTL </t>
  </si>
  <si>
    <t xml:space="preserve"> Lower daspot limit to allow RPM control (PPM).</t>
  </si>
  <si>
    <t xml:space="preserve"> Time delay to ramp EGR turn on.</t>
  </si>
  <si>
    <t xml:space="preserve">FN900(VSBAR) </t>
  </si>
  <si>
    <t xml:space="preserve"> Time delay before enabling MPG Mode as a function of vehicle speed. NOTE: Vehicle Speed is always ZERO if a Vehicle Speed Sensor is not present. </t>
  </si>
  <si>
    <t xml:space="preserve"> Stabilized Open Loop Fuel 8 X 10 table of lambda values as a  function of N and PERLOAD.</t>
  </si>
  <si>
    <t xml:space="preserve">HIMAPF </t>
  </si>
  <si>
    <t xml:space="preserve"> Highest MAP that allows BYPTMR to count down.</t>
  </si>
  <si>
    <t xml:space="preserve">HMUMAP </t>
  </si>
  <si>
    <t xml:space="preserve"> A calibratable minimum MAPPA to increment HMUTMR for upstream air.</t>
  </si>
  <si>
    <t xml:space="preserve">HMUMPH </t>
  </si>
  <si>
    <t xml:space="preserve"> HMUMAP hysteresis term.</t>
  </si>
  <si>
    <t xml:space="preserve">IDLRPM </t>
  </si>
  <si>
    <t xml:space="preserve"> Max RPM for closed throttle mode idle, RPM.</t>
  </si>
  <si>
    <t xml:space="preserve">IDRPMH </t>
  </si>
  <si>
    <t xml:space="preserve"> Hysteresis for IDLRPM, RPM.</t>
  </si>
  <si>
    <t xml:space="preserve"> Pacing to evaluate rate of change of engine speed.</t>
  </si>
  <si>
    <t xml:space="preserve"> Minimum lambse value for enrichment.</t>
  </si>
  <si>
    <t xml:space="preserve">LESTM </t>
  </si>
  <si>
    <t xml:space="preserve"> Time delay before forced open loop fuel after last ego switch  (seconds).</t>
  </si>
  <si>
    <t xml:space="preserve">LMBMAP </t>
  </si>
  <si>
    <t xml:space="preserve"> Minimum decel MAP to increment LMBTMR.</t>
  </si>
  <si>
    <t xml:space="preserve">LOMAPF </t>
  </si>
  <si>
    <t xml:space="preserve"> Lowest MAP that allows BYPTMR to count up.</t>
  </si>
  <si>
    <t xml:space="preserve">LOWVOL </t>
  </si>
  <si>
    <t xml:space="preserve"> System voltage level, below which the battery is discharging, volts.</t>
  </si>
  <si>
    <t xml:space="preserve">MAPAHI </t>
  </si>
  <si>
    <t xml:space="preserve"> Maximum MAPPA value for MPG mode, unitless. </t>
  </si>
  <si>
    <t xml:space="preserve">MAPLO </t>
  </si>
  <si>
    <t xml:space="preserve"> Minimum MAP value for MPG mode, in. Hg. </t>
  </si>
  <si>
    <t xml:space="preserve">MAPLOH </t>
  </si>
  <si>
    <t xml:space="preserve"> Hysteresis for MAPLO, in. Hg. </t>
  </si>
  <si>
    <t xml:space="preserve">MAXTIM </t>
  </si>
  <si>
    <t xml:space="preserve"> Maximum time to wait for TAR change on SW TAR.</t>
  </si>
  <si>
    <t xml:space="preserve">MPAHIH </t>
  </si>
  <si>
    <t xml:space="preserve"> Hysteresis for MAPAHI, unitless. </t>
  </si>
  <si>
    <t xml:space="preserve">MPGCTH </t>
  </si>
  <si>
    <t xml:space="preserve"> Maximum ECT for Fuel Economy Mode, deg F. </t>
  </si>
  <si>
    <t xml:space="preserve">MPGCTL </t>
  </si>
  <si>
    <t xml:space="preserve"> Minimum ECT for Fuel Economy Mode, deg F. </t>
  </si>
  <si>
    <t xml:space="preserve">MPGGR </t>
  </si>
  <si>
    <t xml:space="preserve"> Minimum gear for Fuel Economy Mode. </t>
  </si>
  <si>
    <t xml:space="preserve">MPGNOV </t>
  </si>
  <si>
    <t xml:space="preserve"> Maximum NOV for Fuel Economy Mode, rpm/mph. </t>
  </si>
  <si>
    <t xml:space="preserve">MPGRPH </t>
  </si>
  <si>
    <t xml:space="preserve"> Hysteresis for MPGRPM, rpm. </t>
  </si>
  <si>
    <t xml:space="preserve">MPGRPM </t>
  </si>
  <si>
    <t xml:space="preserve"> Minimum RPM for Fuel Economy Mode, rpm. </t>
  </si>
  <si>
    <t xml:space="preserve">MPGRT </t>
  </si>
  <si>
    <t xml:space="preserve"> Minimum delay time to re-enter MPG mode once exited, sec. </t>
  </si>
  <si>
    <t xml:space="preserve">MPMNBP </t>
  </si>
  <si>
    <t xml:space="preserve"> Minimum BP for Fuel Economy Mode, in. Hg. </t>
  </si>
  <si>
    <t xml:space="preserve">MPNBPH </t>
  </si>
  <si>
    <t xml:space="preserve"> Hysteresis for MPMNBP, in. Hg. </t>
  </si>
  <si>
    <t xml:space="preserve">MPNOVH </t>
  </si>
  <si>
    <t xml:space="preserve"> Hysteresis term for MPGNOV, rpm/mph. </t>
  </si>
  <si>
    <t xml:space="preserve">NACTMR </t>
  </si>
  <si>
    <t xml:space="preserve"> Time at P.T. or WOT.</t>
  </si>
  <si>
    <t xml:space="preserve"> Time dependent RPM limit to differentiate decel from idle.</t>
  </si>
  <si>
    <t xml:space="preserve">O_8500_SW </t>
  </si>
  <si>
    <t xml:space="preserve"> Calibration switch to select vehicle speed or transmission gear for Fuel Economy Mode determination.  "0" selects vehicle speed; "1" selects transmission gear.  Set to "1" only for over 8500 GVW aplications with E4OD transmission. </t>
  </si>
  <si>
    <t xml:space="preserve">OLITD3 </t>
  </si>
  <si>
    <t xml:space="preserve"> Time to go back to closed loop fuel control (see Closed Loop/ Open Loop Logic).  Closed loop from IDLTMR = 0 to OLITD1, open loop fuel from IDLTMR = OLITD1 to OLITD3, then back to closed loop fuel when IDLTMR reset to 0 at OLITD3.  Closed loop/Open loop feature can be calibrated out by setting OLITD3 to 255 sec.</t>
  </si>
  <si>
    <t xml:space="preserve">RAMPSW </t>
  </si>
  <si>
    <t xml:space="preserve"> Ramp EGR on switch; 0 -&gt; ramp on every EGR turn on, 1 -&gt; ramp  first egr turn on only.</t>
  </si>
  <si>
    <t xml:space="preserve"> RPM deadband - C/L ISC.</t>
  </si>
  <si>
    <t xml:space="preserve">SHFDLT </t>
  </si>
  <si>
    <t xml:space="preserve"> a calibration parameter giving TP change to infer M/T shift.</t>
  </si>
  <si>
    <t xml:space="preserve">TEMPFB </t>
  </si>
  <si>
    <t xml:space="preserve"> Warm Engine Temperature</t>
  </si>
  <si>
    <t xml:space="preserve">VOLHYS </t>
  </si>
  <si>
    <t xml:space="preserve"> Hysteresis term for LOWVOL, volts.</t>
  </si>
  <si>
    <t xml:space="preserve">VOLTCLP </t>
  </si>
  <si>
    <t xml:space="preserve"> Maximum clip value to freeze VOLTMR at upper threshold.</t>
  </si>
  <si>
    <t xml:space="preserve">VSMPG </t>
  </si>
  <si>
    <t xml:space="preserve"> Minimum vehicle speed value for MPG mode, mph. </t>
  </si>
  <si>
    <t xml:space="preserve">VSMPGH </t>
  </si>
  <si>
    <t xml:space="preserve"> Hysteresis for VSMPG, mph. </t>
  </si>
  <si>
    <t xml:space="preserve"> Must be set to 1 if Vehicle Speed Sensor is present. </t>
  </si>
  <si>
    <t xml:space="preserve">ACTFMM </t>
  </si>
  <si>
    <t xml:space="preserve"> FMEM default value for ACT.</t>
  </si>
  <si>
    <t xml:space="preserve">ACTMAX </t>
  </si>
  <si>
    <t xml:space="preserve"> Maximum ACT (ACT Open), Counts.</t>
  </si>
  <si>
    <t xml:space="preserve">ACTMIN </t>
  </si>
  <si>
    <t xml:space="preserve"> Minimum ACT (ACT Shorted), Counts.</t>
  </si>
  <si>
    <t xml:space="preserve">C112LVL </t>
  </si>
  <si>
    <t xml:space="preserve"> Threshold for ACT short fault, unitless.</t>
  </si>
  <si>
    <t xml:space="preserve">C113LVL </t>
  </si>
  <si>
    <t xml:space="preserve"> Threshold for ACT Open fault, unitless.</t>
  </si>
  <si>
    <t xml:space="preserve">FILHYS </t>
  </si>
  <si>
    <t xml:space="preserve"> Hysteresis  term  to  prevent  spurious  exit  of  Failure  Mode strategy.</t>
  </si>
  <si>
    <t xml:space="preserve">FN703 </t>
  </si>
  <si>
    <t xml:space="preserve"> ECT/ACT transfer function.</t>
  </si>
  <si>
    <t xml:space="preserve">C179LVL </t>
  </si>
  <si>
    <t xml:space="preserve"> At adaptive fuel limit, system lean fault filter threshold.</t>
  </si>
  <si>
    <t xml:space="preserve">C181LVL </t>
  </si>
  <si>
    <t xml:space="preserve"> At adaptive fuel limit, system rich fault filter threshold.</t>
  </si>
  <si>
    <t xml:space="preserve">C182LVL </t>
  </si>
  <si>
    <t xml:space="preserve"> At adaptive fuel  limit,  system  lean  at  idle  fault  filter threshold.</t>
  </si>
  <si>
    <t xml:space="preserve">C183LVL </t>
  </si>
  <si>
    <t xml:space="preserve"> At adaptive fuel  limit,  system  rich  at  idle  fault  filter threshold.</t>
  </si>
  <si>
    <t xml:space="preserve">C188LVL </t>
  </si>
  <si>
    <t xml:space="preserve"> At adaptive fuel limit  (EGO  #2),  system  lean  fault  filter threshold.</t>
  </si>
  <si>
    <t xml:space="preserve">C189LVL </t>
  </si>
  <si>
    <t xml:space="preserve"> At adaptive fuel limit  (EGO  #2),  system  rich  fault  filter threshold.</t>
  </si>
  <si>
    <t xml:space="preserve">C191LVL </t>
  </si>
  <si>
    <t xml:space="preserve"> At adaptive fuel limit (EGO #2),  system  lean  at  idle  fault filter threshold.</t>
  </si>
  <si>
    <t xml:space="preserve">C192LVL </t>
  </si>
  <si>
    <t xml:space="preserve"> At adaptive fuel limit (EGO #2),  system  rich  at  idle  fault filter threshold.</t>
  </si>
  <si>
    <t xml:space="preserve">C117LVL </t>
  </si>
  <si>
    <t xml:space="preserve"> Threshold for ECT Short Fault, unitless.</t>
  </si>
  <si>
    <t xml:space="preserve">C118LVL </t>
  </si>
  <si>
    <t xml:space="preserve"> Threshold for ECT Open fault, unitless.</t>
  </si>
  <si>
    <t xml:space="preserve">ECTFMM </t>
  </si>
  <si>
    <t xml:space="preserve"> FMEM default value for ECT, deg F.</t>
  </si>
  <si>
    <t xml:space="preserve"> Maximum engine ECT, Counts.</t>
  </si>
  <si>
    <t xml:space="preserve"> Minimum engine ECT, Counts.</t>
  </si>
  <si>
    <t xml:space="preserve"> Hysteresis term to prevent spurious exit of Failure Mode strategy.</t>
  </si>
  <si>
    <t xml:space="preserve">FMECNT </t>
  </si>
  <si>
    <t xml:space="preserve"> Number of background loops between incrementing/decrementing ECT register by 2 deg.F. A good estimate of The ECT ramp is 2 deg.F/6 seconds,  therefore, FMECNT = 6 sec./.030 sec. per background loop = 200.</t>
  </si>
  <si>
    <t xml:space="preserve">TCECT </t>
  </si>
  <si>
    <t xml:space="preserve"> Time constant for ECT, sec.</t>
  </si>
  <si>
    <t xml:space="preserve">C327LVL </t>
  </si>
  <si>
    <t xml:space="preserve"> Threshold for EVP fault, unitless.</t>
  </si>
  <si>
    <t xml:space="preserve">C337LVL </t>
  </si>
  <si>
    <t xml:space="preserve"> Threshold for (PFE) EVP fault, unitless.</t>
  </si>
  <si>
    <t xml:space="preserve">EVPMAX </t>
  </si>
  <si>
    <t xml:space="preserve"> Maximum EGR Valve position, counts.</t>
  </si>
  <si>
    <t xml:space="preserve">EVPMIN </t>
  </si>
  <si>
    <t xml:space="preserve"> Minimum EGR Valve position, counts.</t>
  </si>
  <si>
    <t xml:space="preserve">FN703D(ITOT) </t>
  </si>
  <si>
    <t xml:space="preserve"> TOT transfer function; purpose:  convert ITOT  A/D  counts into deg.  F, counts.</t>
  </si>
  <si>
    <t xml:space="preserve">TCTOT </t>
  </si>
  <si>
    <t xml:space="preserve"> Time constant for filtered TOT, sec.</t>
  </si>
  <si>
    <t xml:space="preserve"> Maximum allowable TOT counts, counts.</t>
  </si>
  <si>
    <t xml:space="preserve"> Minimum allowable TOT counts, counts.</t>
  </si>
  <si>
    <t xml:space="preserve">C122LVL </t>
  </si>
  <si>
    <t xml:space="preserve"> Throttle Position(TP)  sensor  circuit  below  minimum  voltage threshold.</t>
  </si>
  <si>
    <t xml:space="preserve">C123LVL </t>
  </si>
  <si>
    <t xml:space="preserve"> Throttle Position(TP)  sensor  circuit  above  maximum  voltage threshold.</t>
  </si>
  <si>
    <t xml:space="preserve">FN090 </t>
  </si>
  <si>
    <t xml:space="preserve"> Change in TP as a function of MAP.  This function is designed  to permit Closed and Part Throttle operation.</t>
  </si>
  <si>
    <t xml:space="preserve">TAPMAX </t>
  </si>
  <si>
    <t xml:space="preserve"> Maximum valid TP value, counts.  (Calibrated by Self Test Design Section)</t>
  </si>
  <si>
    <t xml:space="preserve">TAPMIN </t>
  </si>
  <si>
    <t xml:space="preserve"> Minimum valid TP value, counts.  (Calibrated by Self Test Design Section)</t>
  </si>
  <si>
    <t xml:space="preserve">VTCEPT </t>
  </si>
  <si>
    <t xml:space="preserve"> EPT Time constant.</t>
  </si>
  <si>
    <t>MFARMP</t>
  </si>
  <si>
    <t>b005</t>
  </si>
  <si>
    <t>LOWVOL</t>
  </si>
  <si>
    <t>b006</t>
  </si>
  <si>
    <t>VOLHYS</t>
  </si>
  <si>
    <t>b007</t>
  </si>
  <si>
    <t>VOLTCLP</t>
  </si>
  <si>
    <t>b008</t>
  </si>
  <si>
    <t>CHGRPM</t>
  </si>
  <si>
    <t>b00a</t>
  </si>
  <si>
    <t>CHGTM</t>
  </si>
  <si>
    <t>b00c</t>
  </si>
  <si>
    <t>DLHYST</t>
  </si>
  <si>
    <t>b00e</t>
  </si>
  <si>
    <t>ISCMOD_MAX</t>
  </si>
  <si>
    <t>b010</t>
  </si>
  <si>
    <t>ISCMOD_MIN</t>
  </si>
  <si>
    <t>b012</t>
  </si>
  <si>
    <t>KDNDT</t>
  </si>
  <si>
    <t>b014</t>
  </si>
  <si>
    <t>TC_OVER</t>
  </si>
  <si>
    <t>b016</t>
  </si>
  <si>
    <t>TC_UNDER</t>
  </si>
  <si>
    <t>b018</t>
  </si>
  <si>
    <t>ISCMOD_RPM</t>
  </si>
  <si>
    <t>b01a</t>
  </si>
  <si>
    <t>PSIBRM</t>
  </si>
  <si>
    <t>b01c</t>
  </si>
  <si>
    <t>RPMINC</t>
  </si>
  <si>
    <t>b01e</t>
  </si>
  <si>
    <t>PSIBRN</t>
  </si>
  <si>
    <t>b020</t>
  </si>
  <si>
    <t>ITHBMA</t>
  </si>
  <si>
    <t>b022</t>
  </si>
  <si>
    <t>DEBYCP</t>
  </si>
  <si>
    <t>b024</t>
  </si>
  <si>
    <t>DASCTL</t>
  </si>
  <si>
    <t>b026</t>
  </si>
  <si>
    <t>DASPTK</t>
  </si>
  <si>
    <t>b028</t>
  </si>
  <si>
    <t>DELHYS</t>
  </si>
  <si>
    <t>b02a</t>
  </si>
  <si>
    <t>RPMCTL</t>
  </si>
  <si>
    <t>b02c</t>
  </si>
  <si>
    <t>NDIF</t>
  </si>
  <si>
    <t>b02e</t>
  </si>
  <si>
    <t>RPMDED</t>
  </si>
  <si>
    <t>b030</t>
  </si>
  <si>
    <t>DELRAT</t>
  </si>
  <si>
    <t>b032</t>
  </si>
  <si>
    <t>ISCTM</t>
  </si>
  <si>
    <t>b033</t>
  </si>
  <si>
    <t>ACMAP</t>
  </si>
  <si>
    <t>b035</t>
  </si>
  <si>
    <t>UPDISC</t>
  </si>
  <si>
    <t>b036</t>
  </si>
  <si>
    <t>UPDATM</t>
  </si>
  <si>
    <t>b037</t>
  </si>
  <si>
    <t>MINMPH</t>
  </si>
  <si>
    <t>b038</t>
  </si>
  <si>
    <t>IDCMUL</t>
  </si>
  <si>
    <t>b03a</t>
  </si>
  <si>
    <t>IDCOFS</t>
  </si>
  <si>
    <t>b03c</t>
  </si>
  <si>
    <t>STALLN</t>
  </si>
  <si>
    <t>b03e</t>
  </si>
  <si>
    <t>CRKTIM</t>
  </si>
  <si>
    <t>b03f</t>
  </si>
  <si>
    <t>BPCOR_SW</t>
  </si>
  <si>
    <t>b041</t>
  </si>
  <si>
    <t>CSSMAF</t>
  </si>
  <si>
    <t>b042</t>
  </si>
  <si>
    <t>NUBASE</t>
  </si>
  <si>
    <t>b044</t>
  </si>
  <si>
    <t>DRBASE</t>
  </si>
  <si>
    <t>b046</t>
  </si>
  <si>
    <t>idle_rpm_adder_startup</t>
  </si>
  <si>
    <t>b048</t>
  </si>
  <si>
    <t>BZZRPM</t>
  </si>
  <si>
    <t>b04a</t>
  </si>
  <si>
    <t>DNAC</t>
  </si>
  <si>
    <t>b04c</t>
  </si>
  <si>
    <t>DACTM</t>
  </si>
  <si>
    <t>b04e</t>
  </si>
  <si>
    <t>DNPOWS</t>
  </si>
  <si>
    <t>b050</t>
  </si>
  <si>
    <t>ISCLPD</t>
  </si>
  <si>
    <t>b052</t>
  </si>
  <si>
    <t>ACHPTM</t>
  </si>
  <si>
    <t>b053</t>
  </si>
  <si>
    <t>ECT_HP</t>
  </si>
  <si>
    <t>b054</t>
  </si>
  <si>
    <t>PSPPM</t>
  </si>
  <si>
    <t>b056</t>
  </si>
  <si>
    <t>TKDTM</t>
  </si>
  <si>
    <t>b057</t>
  </si>
  <si>
    <t>BZZTM</t>
  </si>
  <si>
    <t>b058</t>
  </si>
  <si>
    <t>NDDELT</t>
  </si>
  <si>
    <t>b059</t>
  </si>
  <si>
    <t>MINACT</t>
  </si>
  <si>
    <t>b05a</t>
  </si>
  <si>
    <t>FMMDSD</t>
  </si>
  <si>
    <t>b05b</t>
  </si>
  <si>
    <t>DWELLA</t>
  </si>
  <si>
    <t>b05c</t>
  </si>
  <si>
    <t>DWELLM</t>
  </si>
  <si>
    <t>b05e</t>
  </si>
  <si>
    <t>DWLMAX</t>
  </si>
  <si>
    <t>b060</t>
  </si>
  <si>
    <t>DWLMIN</t>
  </si>
  <si>
    <t>b062</t>
  </si>
  <si>
    <t>DWLTSW</t>
  </si>
  <si>
    <t>b064</t>
  </si>
  <si>
    <t>DWL_XS_MIN</t>
  </si>
  <si>
    <t>b066</t>
  </si>
  <si>
    <t>MINDLA</t>
  </si>
  <si>
    <t>b068</t>
  </si>
  <si>
    <t>MINDLB</t>
  </si>
  <si>
    <t>b06a</t>
  </si>
  <si>
    <t>PACLIM</t>
  </si>
  <si>
    <t>b06c</t>
  </si>
  <si>
    <t>PACOFF</t>
  </si>
  <si>
    <t>b06e</t>
  </si>
  <si>
    <t>PACPER</t>
  </si>
  <si>
    <t>b070</t>
  </si>
  <si>
    <t>PACSLO</t>
  </si>
  <si>
    <t>b072</t>
  </si>
  <si>
    <t>VBAT_DWELL</t>
  </si>
  <si>
    <t>b073</t>
  </si>
  <si>
    <t>VBAT_DWL_HYS</t>
  </si>
  <si>
    <t>b440</t>
  </si>
  <si>
    <t>DASMPH</t>
  </si>
  <si>
    <t>b441</t>
  </si>
  <si>
    <t>DASMHYST</t>
  </si>
  <si>
    <t>b444</t>
  </si>
  <si>
    <t>IPSIDLY</t>
  </si>
  <si>
    <t>b446</t>
  </si>
  <si>
    <t>RUNUP_DIFF</t>
  </si>
  <si>
    <t>b448</t>
  </si>
  <si>
    <t>V_RUNUP_DIFF</t>
  </si>
  <si>
    <t>b44a</t>
  </si>
  <si>
    <t>SETLNG_TM</t>
  </si>
  <si>
    <t>b44c</t>
  </si>
  <si>
    <t>DPNEU_MUL</t>
  </si>
  <si>
    <t>b44e</t>
  </si>
  <si>
    <t>b450</t>
  </si>
  <si>
    <t>VCAL</t>
  </si>
  <si>
    <t>b452</t>
  </si>
  <si>
    <t>OPCLT3</t>
  </si>
  <si>
    <t>b453</t>
  </si>
  <si>
    <t>OPCLT2</t>
  </si>
  <si>
    <t>b454</t>
  </si>
  <si>
    <t>OPCLT1</t>
  </si>
  <si>
    <t>b455</t>
  </si>
  <si>
    <t>EGOCL1</t>
  </si>
  <si>
    <t>b456</t>
  </si>
  <si>
    <t>TP_HYS_OL</t>
  </si>
  <si>
    <t>b458</t>
  </si>
  <si>
    <t>DFSLAM</t>
  </si>
  <si>
    <t>b45a</t>
  </si>
  <si>
    <t>PIPNUM</t>
  </si>
  <si>
    <t>b45b</t>
  </si>
  <si>
    <t>LMAP</t>
  </si>
  <si>
    <t>b45c</t>
  </si>
  <si>
    <t>LOMAPH</t>
  </si>
  <si>
    <t>b45d</t>
  </si>
  <si>
    <t>ECTSTABL</t>
  </si>
  <si>
    <t>b45e</t>
  </si>
  <si>
    <t>ECTSTHYS</t>
  </si>
  <si>
    <t>b45f</t>
  </si>
  <si>
    <t>b460</t>
  </si>
  <si>
    <t>HLDTIM</t>
  </si>
  <si>
    <t>b461</t>
  </si>
  <si>
    <t>LAMRICH</t>
  </si>
  <si>
    <t>b462</t>
  </si>
  <si>
    <t>LAMRHYS</t>
  </si>
  <si>
    <t>b463</t>
  </si>
  <si>
    <t>OLIDRV</t>
  </si>
  <si>
    <t>b464</t>
  </si>
  <si>
    <t>OLMCL</t>
  </si>
  <si>
    <t>b466</t>
  </si>
  <si>
    <t>OLINEUT</t>
  </si>
  <si>
    <t>b467</t>
  </si>
  <si>
    <t>EGO_CNT_OL</t>
  </si>
  <si>
    <t>b468</t>
  </si>
  <si>
    <t>LAMDLT_OL</t>
  </si>
  <si>
    <t>b46a</t>
  </si>
  <si>
    <t>TIME_OL</t>
  </si>
  <si>
    <t>b46b</t>
  </si>
  <si>
    <t>JMPMUL</t>
  </si>
  <si>
    <t>b46c</t>
  </si>
  <si>
    <t>MAPAHI</t>
  </si>
  <si>
    <t>b46d</t>
  </si>
  <si>
    <t>MPAHIH</t>
  </si>
  <si>
    <t>b46e</t>
  </si>
  <si>
    <t>MAPLO</t>
  </si>
  <si>
    <t>b46f</t>
  </si>
  <si>
    <t>MAPLOH</t>
  </si>
  <si>
    <t>b470</t>
  </si>
  <si>
    <t>MPGGR</t>
  </si>
  <si>
    <t>b471</t>
  </si>
  <si>
    <t>O_8500_SW</t>
  </si>
  <si>
    <t>b472</t>
  </si>
  <si>
    <t>MPGLSW</t>
  </si>
  <si>
    <t>b473</t>
  </si>
  <si>
    <t>MPGNOV</t>
  </si>
  <si>
    <t>b474</t>
  </si>
  <si>
    <t>MPNOVH</t>
  </si>
  <si>
    <t>b475</t>
  </si>
  <si>
    <t>MPGRPM</t>
  </si>
  <si>
    <t>b476</t>
  </si>
  <si>
    <t>MPGRPH</t>
  </si>
  <si>
    <t>b477</t>
  </si>
  <si>
    <t>MPGCTH</t>
  </si>
  <si>
    <t>b478</t>
  </si>
  <si>
    <t>MPGCTL</t>
  </si>
  <si>
    <t>b47c</t>
  </si>
  <si>
    <t>MPGDEC</t>
  </si>
  <si>
    <t>b47e</t>
  </si>
  <si>
    <t>MPMNBP</t>
  </si>
  <si>
    <t>b47f</t>
  </si>
  <si>
    <t>MPNBPH</t>
  </si>
  <si>
    <t>b480</t>
  </si>
  <si>
    <t>VSMPG</t>
  </si>
  <si>
    <t>b481</t>
  </si>
  <si>
    <t>VSMPGH</t>
  </si>
  <si>
    <t>b482</t>
  </si>
  <si>
    <t>MPG_CL_SW</t>
  </si>
  <si>
    <t>b483</t>
  </si>
  <si>
    <t>EGO_IDLE</t>
  </si>
  <si>
    <t>b484</t>
  </si>
  <si>
    <t>LAMMAX</t>
  </si>
  <si>
    <t>b486</t>
  </si>
  <si>
    <t>LAMMIN</t>
  </si>
  <si>
    <t>b488</t>
  </si>
  <si>
    <t>MINPW</t>
  </si>
  <si>
    <t>b48a</t>
  </si>
  <si>
    <t>PIPOUT</t>
  </si>
  <si>
    <t>b48b</t>
  </si>
  <si>
    <t>b48c</t>
  </si>
  <si>
    <t>CRKCTR_RESET</t>
  </si>
  <si>
    <t>b48d</t>
  </si>
  <si>
    <t>INJOUT</t>
  </si>
  <si>
    <t>b48e</t>
  </si>
  <si>
    <t>NUMOUT</t>
  </si>
  <si>
    <t>b49a</t>
  </si>
  <si>
    <t>NLMT</t>
  </si>
  <si>
    <t>b49c</t>
  </si>
  <si>
    <t>NLMTH</t>
  </si>
  <si>
    <t>b49e</t>
  </si>
  <si>
    <t>VSLIM</t>
  </si>
  <si>
    <t>b49f</t>
  </si>
  <si>
    <t>VSLIMH</t>
  </si>
  <si>
    <t>b4a0</t>
  </si>
  <si>
    <t>BFULSW</t>
  </si>
  <si>
    <t>b4a1</t>
  </si>
  <si>
    <t>T75LSW</t>
  </si>
  <si>
    <t>b4a4</t>
  </si>
  <si>
    <t>OLITD1</t>
  </si>
  <si>
    <t>b4a5</t>
  </si>
  <si>
    <t>OLITD3</t>
  </si>
  <si>
    <t>b4a6</t>
  </si>
  <si>
    <t>IDLRPM</t>
  </si>
  <si>
    <t>b4a8</t>
  </si>
  <si>
    <t>IDRPMH</t>
  </si>
  <si>
    <t>b4aa</t>
  </si>
  <si>
    <t>LESTM</t>
  </si>
  <si>
    <t>b4ac</t>
  </si>
  <si>
    <t>WOTRPL</t>
  </si>
  <si>
    <t>b4ae</t>
  </si>
  <si>
    <t>WOTRPH</t>
  </si>
  <si>
    <t>b4b0</t>
  </si>
  <si>
    <t>LAMDLT</t>
  </si>
  <si>
    <t>b4b2</t>
  </si>
  <si>
    <t>KFT</t>
  </si>
  <si>
    <t>b4b3</t>
  </si>
  <si>
    <t>TFCTM</t>
  </si>
  <si>
    <t>b4b4</t>
  </si>
  <si>
    <t>MTEISF</t>
  </si>
  <si>
    <t>b4b5</t>
  </si>
  <si>
    <t>KFTMPG</t>
  </si>
  <si>
    <t>b4b6</t>
  </si>
  <si>
    <t>TFCISW</t>
  </si>
  <si>
    <t>b4b7</t>
  </si>
  <si>
    <t>MEFTRD</t>
  </si>
  <si>
    <t>b4b8</t>
  </si>
  <si>
    <t>MEFTRA</t>
  </si>
  <si>
    <t>b4ba</t>
  </si>
  <si>
    <t>TFCBITS</t>
  </si>
  <si>
    <t>b4bc</t>
  </si>
  <si>
    <t>TFCDED</t>
  </si>
  <si>
    <t>b4bf</t>
  </si>
  <si>
    <t>AISFM</t>
  </si>
  <si>
    <t>b4c0</t>
  </si>
  <si>
    <t>DFNOVS</t>
  </si>
  <si>
    <t>b4c1</t>
  </si>
  <si>
    <t>DFNOVH</t>
  </si>
  <si>
    <t>b4c2</t>
  </si>
  <si>
    <t>DFSECT</t>
  </si>
  <si>
    <t>b4c3</t>
  </si>
  <si>
    <t>DFSO_ECT</t>
  </si>
  <si>
    <t>b4c4</t>
  </si>
  <si>
    <t>DFSO_OUT</t>
  </si>
  <si>
    <t>b4c5</t>
  </si>
  <si>
    <t>DFSRPM</t>
  </si>
  <si>
    <t>b4c6</t>
  </si>
  <si>
    <t>DFSRPH</t>
  </si>
  <si>
    <t>b4c7</t>
  </si>
  <si>
    <t>DFSMAP</t>
  </si>
  <si>
    <t>b4c8</t>
  </si>
  <si>
    <t>DFSMPH</t>
  </si>
  <si>
    <t>b4c9</t>
  </si>
  <si>
    <t>CTEDSO</t>
  </si>
  <si>
    <t>b4ca</t>
  </si>
  <si>
    <t>OUTINJ</t>
  </si>
  <si>
    <t>b4cb</t>
  </si>
  <si>
    <t>CIBETA</t>
  </si>
  <si>
    <t>b4cd</t>
  </si>
  <si>
    <t>DFSVS</t>
  </si>
  <si>
    <t>b4cc</t>
  </si>
  <si>
    <t>CTDSFO</t>
  </si>
  <si>
    <t>b4ce</t>
  </si>
  <si>
    <t>DFSTM</t>
  </si>
  <si>
    <t>b4d0</t>
  </si>
  <si>
    <t>DFSVSH</t>
  </si>
  <si>
    <t>b4d2</t>
  </si>
  <si>
    <t>TP_AIR_OFF_H</t>
  </si>
  <si>
    <t>b4d4</t>
  </si>
  <si>
    <t>D_TP_DT_F</t>
  </si>
  <si>
    <t>b4d6</t>
  </si>
  <si>
    <t>FRCHIC</t>
  </si>
  <si>
    <t>b4d8</t>
  </si>
  <si>
    <t>PUL_PER_GAL</t>
  </si>
  <si>
    <t>b4da</t>
  </si>
  <si>
    <t>DELTA_SPK</t>
  </si>
  <si>
    <t>b4dc</t>
  </si>
  <si>
    <t>ENTRY_T</t>
  </si>
  <si>
    <t>b4de</t>
  </si>
  <si>
    <t>FBS_MIN</t>
  </si>
  <si>
    <t>b4e0</t>
  </si>
  <si>
    <t>FKEXIT_MAX</t>
  </si>
  <si>
    <t>b4e2</t>
  </si>
  <si>
    <t>FKEXIT_MIN</t>
  </si>
  <si>
    <t>b4e4</t>
  </si>
  <si>
    <t>KSPKDO</t>
  </si>
  <si>
    <t>b4e6</t>
  </si>
  <si>
    <t>KSPKDU</t>
  </si>
  <si>
    <t>b4e8</t>
  </si>
  <si>
    <t>KSPKNO</t>
  </si>
  <si>
    <t>b4ea</t>
  </si>
  <si>
    <t>KSPKNU</t>
  </si>
  <si>
    <t>b4ec</t>
  </si>
  <si>
    <t>SPKCTL</t>
  </si>
  <si>
    <t>b4ee</t>
  </si>
  <si>
    <t>SPKIDR</t>
  </si>
  <si>
    <t>b4f0</t>
  </si>
  <si>
    <t>SPKINU</t>
  </si>
  <si>
    <t>b4f2</t>
  </si>
  <si>
    <t>SPK_RUNUP</t>
  </si>
  <si>
    <t>b4f4</t>
  </si>
  <si>
    <t>STTIM</t>
  </si>
  <si>
    <t>b4f6</t>
  </si>
  <si>
    <t>TARMAX</t>
  </si>
  <si>
    <t>b4f8</t>
  </si>
  <si>
    <t>TCRAMP</t>
  </si>
  <si>
    <t>b4fa</t>
  </si>
  <si>
    <t>FN830??</t>
  </si>
  <si>
    <t>b916</t>
  </si>
  <si>
    <t>CTHIGH</t>
  </si>
  <si>
    <t>b917</t>
  </si>
  <si>
    <t>CTLOW</t>
  </si>
  <si>
    <t>b918</t>
  </si>
  <si>
    <t>NUBASE_ALT</t>
  </si>
  <si>
    <t>b919</t>
  </si>
  <si>
    <t>ENGCYL</t>
  </si>
  <si>
    <t>b91a</t>
  </si>
  <si>
    <t>SPKSWH</t>
  </si>
  <si>
    <t>b91c</t>
  </si>
  <si>
    <t>SPKSWL</t>
  </si>
  <si>
    <t>b91e</t>
  </si>
  <si>
    <t>MHPFD</t>
  </si>
  <si>
    <t>b920</t>
  </si>
  <si>
    <t>TRSRPM</t>
  </si>
  <si>
    <t>b922</t>
  </si>
  <si>
    <t>TRSRPH</t>
  </si>
  <si>
    <t>b923</t>
  </si>
  <si>
    <t>TEMPFB</t>
  </si>
  <si>
    <t>b924</t>
  </si>
  <si>
    <t>DFMIN0</t>
  </si>
  <si>
    <t>b925</t>
  </si>
  <si>
    <t>DFMIN1</t>
  </si>
  <si>
    <t>b926</t>
  </si>
  <si>
    <t>TOTMIN</t>
  </si>
  <si>
    <t>b928</t>
  </si>
  <si>
    <t>TOTMAX</t>
  </si>
  <si>
    <t>b92a</t>
  </si>
  <si>
    <t>BASEMD</t>
  </si>
  <si>
    <t>b92c</t>
  </si>
  <si>
    <t>KVEFF</t>
  </si>
  <si>
    <t>b92e</t>
  </si>
  <si>
    <t>KSF</t>
  </si>
  <si>
    <t>b930</t>
  </si>
  <si>
    <t>DELTA</t>
  </si>
  <si>
    <t>b932</t>
  </si>
  <si>
    <t>HYST2</t>
  </si>
  <si>
    <t>b934</t>
  </si>
  <si>
    <t>HYSTS</t>
  </si>
  <si>
    <t>b936</t>
  </si>
  <si>
    <t>THBP2</t>
  </si>
  <si>
    <t>b938</t>
  </si>
  <si>
    <t>ECTBP</t>
  </si>
  <si>
    <t>b939</t>
  </si>
  <si>
    <t>SSMAP</t>
  </si>
  <si>
    <t>b93c</t>
  </si>
  <si>
    <t>TKYON4</t>
  </si>
  <si>
    <t>b93e</t>
  </si>
  <si>
    <t>TKYON1</t>
  </si>
  <si>
    <t>b940</t>
  </si>
  <si>
    <t>TKYON2</t>
  </si>
  <si>
    <t>b942</t>
  </si>
  <si>
    <t>TKYON3</t>
  </si>
  <si>
    <t>b944</t>
  </si>
  <si>
    <t>PURECT1</t>
  </si>
  <si>
    <t>b946</t>
  </si>
  <si>
    <t>PRG_DEC</t>
  </si>
  <si>
    <t>b948</t>
  </si>
  <si>
    <t>PURG_ADP_SF</t>
  </si>
  <si>
    <t>b949</t>
  </si>
  <si>
    <t>PURECT</t>
  </si>
  <si>
    <t>b94a</t>
  </si>
  <si>
    <t>EVTDOT</t>
  </si>
  <si>
    <t>b94c</t>
  </si>
  <si>
    <t>PURGSW</t>
  </si>
  <si>
    <t>b94d</t>
  </si>
  <si>
    <t>FULPRGTM</t>
  </si>
  <si>
    <t>b94e</t>
  </si>
  <si>
    <t>FMMISC</t>
  </si>
  <si>
    <t>b950</t>
  </si>
  <si>
    <t>ACTFMM</t>
  </si>
  <si>
    <t>b951</t>
  </si>
  <si>
    <t>ECTFMM</t>
  </si>
  <si>
    <t>b952</t>
  </si>
  <si>
    <t>FMECNT</t>
  </si>
  <si>
    <t>b953</t>
  </si>
  <si>
    <t>MAPFMM</t>
  </si>
  <si>
    <t>b954</t>
  </si>
  <si>
    <t>BYMAP</t>
  </si>
  <si>
    <t>b955</t>
  </si>
  <si>
    <t>BYPWOT</t>
  </si>
  <si>
    <t>b956</t>
  </si>
  <si>
    <t>BYRPM</t>
  </si>
  <si>
    <t>b957</t>
  </si>
  <si>
    <t>BYRPMH</t>
  </si>
  <si>
    <t>b958</t>
  </si>
  <si>
    <t>BYSTM1</t>
  </si>
  <si>
    <t>b959</t>
  </si>
  <si>
    <t>BYSTM2</t>
  </si>
  <si>
    <t>b95a</t>
  </si>
  <si>
    <t>BYSTM3</t>
  </si>
  <si>
    <t>b95b</t>
  </si>
  <si>
    <t>BYSTM4</t>
  </si>
  <si>
    <t>b95c</t>
  </si>
  <si>
    <t>BYSTM8</t>
  </si>
  <si>
    <t>b95d</t>
  </si>
  <si>
    <t>CHKASW</t>
  </si>
  <si>
    <t>b95e</t>
  </si>
  <si>
    <t>CTBYS</t>
  </si>
  <si>
    <t>b95f</t>
  </si>
  <si>
    <t>CTBYSH</t>
  </si>
  <si>
    <t>b960</t>
  </si>
  <si>
    <t>DSFTSW</t>
  </si>
  <si>
    <t>b961</t>
  </si>
  <si>
    <t>HIMAPF</t>
  </si>
  <si>
    <t>b962</t>
  </si>
  <si>
    <t>HMUMAP</t>
  </si>
  <si>
    <t>b963</t>
  </si>
  <si>
    <t>HMUMPH</t>
  </si>
  <si>
    <t>b964</t>
  </si>
  <si>
    <t>LMBMAP</t>
  </si>
  <si>
    <t>b965</t>
  </si>
  <si>
    <t>LOMAPF</t>
  </si>
  <si>
    <t>b966</t>
  </si>
  <si>
    <t>SW_MPD</t>
  </si>
  <si>
    <t>b967</t>
  </si>
  <si>
    <t>T70LSW</t>
  </si>
  <si>
    <t>b968</t>
  </si>
  <si>
    <t>UPSMAP=0</t>
  </si>
  <si>
    <t>b969</t>
  </si>
  <si>
    <t>UPSTM1</t>
  </si>
  <si>
    <t>b96a</t>
  </si>
  <si>
    <t>UPSTM2</t>
  </si>
  <si>
    <t>b96b</t>
  </si>
  <si>
    <t>UPSTM3</t>
  </si>
  <si>
    <t>b96c</t>
  </si>
  <si>
    <t>UPSTM4</t>
  </si>
  <si>
    <t>b96d</t>
  </si>
  <si>
    <t>UPSTM5</t>
  </si>
  <si>
    <t>b96e</t>
  </si>
  <si>
    <t>UPSTM6</t>
  </si>
  <si>
    <t>b96f</t>
  </si>
  <si>
    <t>UPSWOT=0</t>
  </si>
  <si>
    <t>b970</t>
  </si>
  <si>
    <t>AEDLMP</t>
  </si>
  <si>
    <t>b971</t>
  </si>
  <si>
    <t>MAXAET</t>
  </si>
  <si>
    <t>b972</t>
  </si>
  <si>
    <t>SMTPDL</t>
  </si>
  <si>
    <t>b974</t>
  </si>
  <si>
    <t>MAXTTM</t>
  </si>
  <si>
    <t>bab2</t>
  </si>
  <si>
    <t>TCBPA</t>
  </si>
  <si>
    <t>bab4</t>
  </si>
  <si>
    <t>TCFBS</t>
  </si>
  <si>
    <t>bab6</t>
  </si>
  <si>
    <t>TCAEMP</t>
  </si>
  <si>
    <t>bab8</t>
  </si>
  <si>
    <t>TCAETP</t>
  </si>
  <si>
    <t>baba</t>
  </si>
  <si>
    <t>TCBP</t>
  </si>
  <si>
    <t>babc</t>
  </si>
  <si>
    <t>TCDASD</t>
  </si>
  <si>
    <t>babe</t>
  </si>
  <si>
    <t>TCDASU</t>
  </si>
  <si>
    <t>bac0</t>
  </si>
  <si>
    <t>TCDESN</t>
  </si>
  <si>
    <t>bac2</t>
  </si>
  <si>
    <t>TCDLOP</t>
  </si>
  <si>
    <t>bac4</t>
  </si>
  <si>
    <t>TCECT</t>
  </si>
  <si>
    <t>bac6</t>
  </si>
  <si>
    <t>TCEACT</t>
  </si>
  <si>
    <t>bac8</t>
  </si>
  <si>
    <t>TCEGR</t>
  </si>
  <si>
    <t>baca</t>
  </si>
  <si>
    <t>TCMBAR</t>
  </si>
  <si>
    <t>bacc</t>
  </si>
  <si>
    <t>TC</t>
  </si>
  <si>
    <t>bace</t>
  </si>
  <si>
    <t>TCNDT_ISC</t>
  </si>
  <si>
    <t>bad0</t>
  </si>
  <si>
    <t>TCTAR</t>
  </si>
  <si>
    <t>bad2</t>
  </si>
  <si>
    <t>TCTP</t>
  </si>
  <si>
    <t>bad4</t>
  </si>
  <si>
    <t>TCTPT</t>
  </si>
  <si>
    <t>bad6</t>
  </si>
  <si>
    <t>TCTOT</t>
  </si>
  <si>
    <t>bad8</t>
  </si>
  <si>
    <t>TCVBAT</t>
  </si>
  <si>
    <t>bada</t>
  </si>
  <si>
    <t>TCVS</t>
  </si>
  <si>
    <t>badc</t>
  </si>
  <si>
    <t>SSFCTR</t>
  </si>
  <si>
    <t>bade</t>
  </si>
  <si>
    <t>SKSSLC</t>
  </si>
  <si>
    <t>bae0</t>
  </si>
  <si>
    <t>FKSKAY</t>
  </si>
  <si>
    <t>bae2</t>
  </si>
  <si>
    <t>SIGKLL</t>
  </si>
  <si>
    <t>bae4</t>
  </si>
  <si>
    <t>SIGKLU</t>
  </si>
  <si>
    <t>bb7c</t>
  </si>
  <si>
    <t>CSHIGH</t>
  </si>
  <si>
    <t>bb7d</t>
  </si>
  <si>
    <t>CSLOW</t>
  </si>
  <si>
    <t>bb7e</t>
  </si>
  <si>
    <t>CSSPRK</t>
  </si>
  <si>
    <t>bb7f</t>
  </si>
  <si>
    <t>CSSTIM</t>
  </si>
  <si>
    <t>bb80</t>
  </si>
  <si>
    <t>DFTRPM</t>
  </si>
  <si>
    <t>bb81</t>
  </si>
  <si>
    <t>DFTRPH</t>
  </si>
  <si>
    <t>bb82</t>
  </si>
  <si>
    <t>KS1</t>
  </si>
  <si>
    <t>bb84</t>
  </si>
  <si>
    <t>FRCCTM</t>
  </si>
  <si>
    <t>bb85</t>
  </si>
  <si>
    <t>SPLCLP</t>
  </si>
  <si>
    <t>bb86</t>
  </si>
  <si>
    <t>SPUCLP</t>
  </si>
  <si>
    <t>bb88</t>
  </si>
  <si>
    <t>TPOBP2</t>
  </si>
  <si>
    <t>bb8a</t>
  </si>
  <si>
    <t>TPOH2</t>
  </si>
  <si>
    <t>bb8c</t>
  </si>
  <si>
    <t>TPDLMX</t>
  </si>
  <si>
    <t>bb8e</t>
  </si>
  <si>
    <t>TCNDT_SPK</t>
  </si>
  <si>
    <t>bb90</t>
  </si>
  <si>
    <t>TCTPDL</t>
  </si>
  <si>
    <t>bb92</t>
  </si>
  <si>
    <t>VSOMAX</t>
  </si>
  <si>
    <t>bb93</t>
  </si>
  <si>
    <t>VSOMXH</t>
  </si>
  <si>
    <t>bb94</t>
  </si>
  <si>
    <t>Y</t>
  </si>
  <si>
    <t>bb96</t>
  </si>
  <si>
    <t>SHFDLT</t>
  </si>
  <si>
    <t>bb98</t>
  </si>
  <si>
    <t>OSCDLY</t>
  </si>
  <si>
    <t>bb99</t>
  </si>
  <si>
    <t>EGRTD1</t>
  </si>
  <si>
    <t>bb9a</t>
  </si>
  <si>
    <t>EGRTD2</t>
  </si>
  <si>
    <t>bb9b</t>
  </si>
  <si>
    <t>EGRTD3</t>
  </si>
  <si>
    <t>bb9c</t>
  </si>
  <si>
    <t>EGRTD4</t>
  </si>
  <si>
    <t>bb9d</t>
  </si>
  <si>
    <t>EGRTD5</t>
  </si>
  <si>
    <t>bb9e</t>
  </si>
  <si>
    <t>EGRTD6</t>
  </si>
  <si>
    <t>bb9f</t>
  </si>
  <si>
    <t>KPEI</t>
  </si>
  <si>
    <t>bba0</t>
  </si>
  <si>
    <t>MAP_WOT_EGRC</t>
  </si>
  <si>
    <t>bba1</t>
  </si>
  <si>
    <t>MAP_WOT_EGRS</t>
  </si>
  <si>
    <t>bba2</t>
  </si>
  <si>
    <t>bba4</t>
  </si>
  <si>
    <t>DCOFF</t>
  </si>
  <si>
    <t>bba6</t>
  </si>
  <si>
    <t>EGRTB1</t>
  </si>
  <si>
    <t>bba8</t>
  </si>
  <si>
    <t>EGTB1H</t>
  </si>
  <si>
    <t>bbaa</t>
  </si>
  <si>
    <t>EGRTD8</t>
  </si>
  <si>
    <t>bbac</t>
  </si>
  <si>
    <t>EGRTD7</t>
  </si>
  <si>
    <t>bbad</t>
  </si>
  <si>
    <t>RAMPSW</t>
  </si>
  <si>
    <t>bbae</t>
  </si>
  <si>
    <t>EGRDED</t>
  </si>
  <si>
    <t>bbb0</t>
  </si>
  <si>
    <t>KACRAT</t>
  </si>
  <si>
    <t>bbb2</t>
  </si>
  <si>
    <t>RETLIM</t>
  </si>
  <si>
    <t>bbb3</t>
  </si>
  <si>
    <t>TIPMAX</t>
  </si>
  <si>
    <t>bbb4</t>
  </si>
  <si>
    <t>TIPINC</t>
  </si>
  <si>
    <t>bbb5</t>
  </si>
  <si>
    <t>TIPMAP</t>
  </si>
  <si>
    <t>bbb6</t>
  </si>
  <si>
    <t>TIPHYS</t>
  </si>
  <si>
    <t>bbb8</t>
  </si>
  <si>
    <t>RPMMIN</t>
  </si>
  <si>
    <t>bbba</t>
  </si>
  <si>
    <t>LODNOK</t>
  </si>
  <si>
    <t>bbbb</t>
  </si>
  <si>
    <t>ECTNOK</t>
  </si>
  <si>
    <t>bbbc</t>
  </si>
  <si>
    <t>NTIP</t>
  </si>
  <si>
    <t>bbbe</t>
  </si>
  <si>
    <t>WOPEN</t>
  </si>
  <si>
    <t>bbc0</t>
  </si>
  <si>
    <t>WINLEN</t>
  </si>
  <si>
    <t>bbc2</t>
  </si>
  <si>
    <t>RPMCNL</t>
  </si>
  <si>
    <t>bbc4</t>
  </si>
  <si>
    <t>SPKLIM</t>
  </si>
  <si>
    <t>bbc6</t>
  </si>
  <si>
    <t>ECTIP</t>
  </si>
  <si>
    <t>bbc7</t>
  </si>
  <si>
    <t>KNKCYL</t>
  </si>
  <si>
    <t>bbc8</t>
  </si>
  <si>
    <t>WINCLD</t>
  </si>
  <si>
    <t>c0aa</t>
  </si>
  <si>
    <t>TQMAX1</t>
  </si>
  <si>
    <t>c0ac</t>
  </si>
  <si>
    <t>TQMAX2</t>
  </si>
  <si>
    <t>c0ae</t>
  </si>
  <si>
    <t>TQMAXH</t>
  </si>
  <si>
    <t>c0b0</t>
  </si>
  <si>
    <t>PIPFIL</t>
  </si>
  <si>
    <t>c0b2</t>
  </si>
  <si>
    <t>TOT_OTEMP</t>
  </si>
  <si>
    <t>c0b4</t>
  </si>
  <si>
    <t>HYS_OTEMP</t>
  </si>
  <si>
    <t>c0b6</t>
  </si>
  <si>
    <t>EPC_OTEMP</t>
  </si>
  <si>
    <t>c0b8</t>
  </si>
  <si>
    <t>NE_OTEMP_MIN</t>
  </si>
  <si>
    <t>c0ba</t>
  </si>
  <si>
    <t>NE_OTEMP_MAX</t>
  </si>
  <si>
    <t>c0bc</t>
  </si>
  <si>
    <t>SRLK_FM</t>
  </si>
  <si>
    <t>c0be</t>
  </si>
  <si>
    <t>NELK_FM</t>
  </si>
  <si>
    <t>c0c0</t>
  </si>
  <si>
    <t>TCIL_TM_DLY</t>
  </si>
  <si>
    <t>c0c1</t>
  </si>
  <si>
    <t>TCIL_TM1</t>
  </si>
  <si>
    <t>c0c2</t>
  </si>
  <si>
    <t>GRRAT1</t>
  </si>
  <si>
    <t>c0c4</t>
  </si>
  <si>
    <t>GRRAT2</t>
  </si>
  <si>
    <t>c0c6</t>
  </si>
  <si>
    <t>GRRAT3</t>
  </si>
  <si>
    <t>c0c8</t>
  </si>
  <si>
    <t>GRRAT4</t>
  </si>
  <si>
    <t>c0ca</t>
  </si>
  <si>
    <t>CLDCTM</t>
  </si>
  <si>
    <t>c0cb</t>
  </si>
  <si>
    <t>TMS1G2</t>
  </si>
  <si>
    <t>c0db</t>
  </si>
  <si>
    <t>NEUTIM</t>
  </si>
  <si>
    <t>c0de</t>
  </si>
  <si>
    <t>TVPMX1</t>
  </si>
  <si>
    <t>c0df</t>
  </si>
  <si>
    <t>TVPMN1</t>
  </si>
  <si>
    <t>c0e0</t>
  </si>
  <si>
    <t>TVPMX2</t>
  </si>
  <si>
    <t>c0e1</t>
  </si>
  <si>
    <t>TVPMN2</t>
  </si>
  <si>
    <t>c0e2</t>
  </si>
  <si>
    <t>TVPMX3</t>
  </si>
  <si>
    <t>c0e3</t>
  </si>
  <si>
    <t>TVPMN3</t>
  </si>
  <si>
    <t>c0e5</t>
  </si>
  <si>
    <t>trans_tv_engagement_high</t>
  </si>
  <si>
    <t>c0e6</t>
  </si>
  <si>
    <t>trans_tv_engagement_moderate</t>
  </si>
  <si>
    <t>c0f8</t>
  </si>
  <si>
    <t>TQCONVINT</t>
  </si>
  <si>
    <t>c0fa</t>
  </si>
  <si>
    <t>TQCONVSLP</t>
  </si>
  <si>
    <t>c0fc</t>
  </si>
  <si>
    <t>EPC_TQMAX</t>
  </si>
  <si>
    <t>c0fe</t>
  </si>
  <si>
    <t>MUINT</t>
  </si>
  <si>
    <t>c100</t>
  </si>
  <si>
    <t>MUSLP</t>
  </si>
  <si>
    <t>c10c</t>
  </si>
  <si>
    <t>V_ETV_TEST</t>
  </si>
  <si>
    <t>c11e</t>
  </si>
  <si>
    <t>TOTTV1</t>
  </si>
  <si>
    <t>c120</t>
  </si>
  <si>
    <t>TOTTV2</t>
  </si>
  <si>
    <t>c122</t>
  </si>
  <si>
    <t>TOTTV3</t>
  </si>
  <si>
    <t>c124</t>
  </si>
  <si>
    <t>TOTTV4</t>
  </si>
  <si>
    <t>c126</t>
  </si>
  <si>
    <t>TOTTV5</t>
  </si>
  <si>
    <t>c142</t>
  </si>
  <si>
    <t>SARCHG</t>
  </si>
  <si>
    <t>c153</t>
  </si>
  <si>
    <t>STALLTV_SW</t>
  </si>
  <si>
    <t>c154</t>
  </si>
  <si>
    <t>trans_min_tv_pressure</t>
  </si>
  <si>
    <t>c156</t>
  </si>
  <si>
    <t>ETV_BIAS</t>
  </si>
  <si>
    <t>c158</t>
  </si>
  <si>
    <t>ETV_GAIN</t>
  </si>
  <si>
    <t>c159</t>
  </si>
  <si>
    <t>ETV_GAIN_BAT</t>
  </si>
  <si>
    <t>c15a</t>
  </si>
  <si>
    <t>TVCDLT</t>
  </si>
  <si>
    <t>c15b</t>
  </si>
  <si>
    <t>VTCEGO</t>
  </si>
  <si>
    <t>c15c</t>
  </si>
  <si>
    <t>TV_SLT_TM</t>
  </si>
  <si>
    <t>c15e</t>
  </si>
  <si>
    <t>TVFMMN</t>
  </si>
  <si>
    <t>c160</t>
  </si>
  <si>
    <t>TCMAPW</t>
  </si>
  <si>
    <t>c162</t>
  </si>
  <si>
    <t>TCNE</t>
  </si>
  <si>
    <t>c164</t>
  </si>
  <si>
    <t>TCTPTE</t>
  </si>
  <si>
    <t>c166</t>
  </si>
  <si>
    <t>TCVST</t>
  </si>
  <si>
    <t>c168</t>
  </si>
  <si>
    <t>TCTPTC</t>
  </si>
  <si>
    <t>c16a</t>
  </si>
  <si>
    <t>TCTTA</t>
  </si>
  <si>
    <t>c16c</t>
  </si>
  <si>
    <t>TM4X4L</t>
  </si>
  <si>
    <t>c16e</t>
  </si>
  <si>
    <t>V_BOO_SPD</t>
  </si>
  <si>
    <t>c16f</t>
  </si>
  <si>
    <t>V_BOOSPD_TM</t>
  </si>
  <si>
    <t>DELTAT</t>
  </si>
  <si>
    <t>c174</t>
  </si>
  <si>
    <t>SPD_PM</t>
  </si>
  <si>
    <t>c176</t>
  </si>
  <si>
    <t>CS_MAX_TIME</t>
  </si>
  <si>
    <t>c178</t>
  </si>
  <si>
    <t>CS_MUL</t>
  </si>
  <si>
    <t>c179</t>
  </si>
  <si>
    <t>OFM_MUL</t>
  </si>
  <si>
    <t>c17a</t>
  </si>
  <si>
    <t>PUL_PER_REV</t>
  </si>
  <si>
    <t>c17b</t>
  </si>
  <si>
    <t>MBTEGR</t>
  </si>
  <si>
    <t>c182</t>
  </si>
  <si>
    <t>NE12A</t>
  </si>
  <si>
    <t>c184</t>
  </si>
  <si>
    <t>NE12S</t>
  </si>
  <si>
    <t>c186</t>
  </si>
  <si>
    <t>NE23A</t>
  </si>
  <si>
    <t>c188</t>
  </si>
  <si>
    <t>NE23S</t>
  </si>
  <si>
    <t>c18a</t>
  </si>
  <si>
    <t>NS34A</t>
  </si>
  <si>
    <t>c18c</t>
  </si>
  <si>
    <t>NS34S</t>
  </si>
  <si>
    <t>c18e</t>
  </si>
  <si>
    <t>VSCNT</t>
  </si>
  <si>
    <t>c18f</t>
  </si>
  <si>
    <t>VSDELT</t>
  </si>
  <si>
    <t>c190</t>
  </si>
  <si>
    <t>CS_PDL_4</t>
  </si>
  <si>
    <t>c191</t>
  </si>
  <si>
    <t>TMCSE2</t>
  </si>
  <si>
    <t>c192</t>
  </si>
  <si>
    <t>TMCSE3</t>
  </si>
  <si>
    <t>c193</t>
  </si>
  <si>
    <t>TMCSOD</t>
  </si>
  <si>
    <t>c194</t>
  </si>
  <si>
    <t>NVBASE</t>
  </si>
  <si>
    <t>c196</t>
  </si>
  <si>
    <t>S_VAL_NESUB</t>
  </si>
  <si>
    <t>c198</t>
  </si>
  <si>
    <t>S_VAL_TPADD</t>
  </si>
  <si>
    <t>c19a</t>
  </si>
  <si>
    <t>S_VAL_TPSUB</t>
  </si>
  <si>
    <t>c19c</t>
  </si>
  <si>
    <t>S_VAL_VSADD</t>
  </si>
  <si>
    <t>c19d</t>
  </si>
  <si>
    <t>S_VAL_VSSUB</t>
  </si>
  <si>
    <t>c19e</t>
  </si>
  <si>
    <t>TP_SH_VALID</t>
  </si>
  <si>
    <t>c1a0</t>
  </si>
  <si>
    <t>VS_SH_VAL2</t>
  </si>
  <si>
    <t>c1a1</t>
  </si>
  <si>
    <t>VS_SH_VAL3</t>
  </si>
  <si>
    <t>c1a2</t>
  </si>
  <si>
    <t>VS_SH_VAL4</t>
  </si>
  <si>
    <t>c1a4</t>
  </si>
  <si>
    <t>NOV_ERR_BAND</t>
  </si>
  <si>
    <t>c1a6</t>
  </si>
  <si>
    <t>CCE_TPMN</t>
  </si>
  <si>
    <t>c1a8</t>
  </si>
  <si>
    <t>MAN1LO</t>
  </si>
  <si>
    <t>c1aa</t>
  </si>
  <si>
    <t>MAN1HI</t>
  </si>
  <si>
    <t>c1ac</t>
  </si>
  <si>
    <t>MLPS_2LO</t>
  </si>
  <si>
    <t>c1ae</t>
  </si>
  <si>
    <t>MLPS_2HI</t>
  </si>
  <si>
    <t>c1b0</t>
  </si>
  <si>
    <t>ODLO</t>
  </si>
  <si>
    <t>c1b2</t>
  </si>
  <si>
    <t>ODHI</t>
  </si>
  <si>
    <t>c1b4</t>
  </si>
  <si>
    <t>NEULO</t>
  </si>
  <si>
    <t>c1b6</t>
  </si>
  <si>
    <t>NEUHI</t>
  </si>
  <si>
    <t>c1b8</t>
  </si>
  <si>
    <t>REVLO</t>
  </si>
  <si>
    <t>c1ba</t>
  </si>
  <si>
    <t>REVHI</t>
  </si>
  <si>
    <t>c1bc</t>
  </si>
  <si>
    <t>PARKLO</t>
  </si>
  <si>
    <t>c1be</t>
  </si>
  <si>
    <t>PARKHI</t>
  </si>
  <si>
    <t>c1c0</t>
  </si>
  <si>
    <t>MLPS_2</t>
  </si>
  <si>
    <t>c1c1</t>
  </si>
  <si>
    <t>MLPS_2hobyte</t>
  </si>
  <si>
    <t>c1c2</t>
  </si>
  <si>
    <t>PDLTIM</t>
  </si>
  <si>
    <t>c1c4</t>
  </si>
  <si>
    <t>VSPMIN</t>
  </si>
  <si>
    <t>c1ce</t>
  </si>
  <si>
    <t>VS_NEU</t>
  </si>
  <si>
    <t>c1cf</t>
  </si>
  <si>
    <t>GR_NEU</t>
  </si>
  <si>
    <t>c1d0</t>
  </si>
  <si>
    <t>GRMSFT</t>
  </si>
  <si>
    <t>c1d1</t>
  </si>
  <si>
    <t>SW_MSF</t>
  </si>
  <si>
    <t>c1d4</t>
  </si>
  <si>
    <t>NOVCNT</t>
  </si>
  <si>
    <t>c1d6</t>
  </si>
  <si>
    <t>RTNVMN</t>
  </si>
  <si>
    <t>c1d8</t>
  </si>
  <si>
    <t>RTNVMX</t>
  </si>
  <si>
    <t>c1db</t>
  </si>
  <si>
    <t>VMPMAX</t>
  </si>
  <si>
    <t>c1dc</t>
  </si>
  <si>
    <t>TMNVLK</t>
  </si>
  <si>
    <t>c1dd</t>
  </si>
  <si>
    <t>TMNVCAL</t>
  </si>
  <si>
    <t>c1e1</t>
  </si>
  <si>
    <t>BPUNMH</t>
  </si>
  <si>
    <t>c1e2</t>
  </si>
  <si>
    <t>BPUNMN</t>
  </si>
  <si>
    <t>c1e3</t>
  </si>
  <si>
    <t>BPUNMX</t>
  </si>
  <si>
    <t>c1e4</t>
  </si>
  <si>
    <t>NELUMN</t>
  </si>
  <si>
    <t>c1e6</t>
  </si>
  <si>
    <t>CTDLY</t>
  </si>
  <si>
    <t>c1e7</t>
  </si>
  <si>
    <t>TRADLY</t>
  </si>
  <si>
    <t>c1e8</t>
  </si>
  <si>
    <t>TRDDLY</t>
  </si>
  <si>
    <t>c1e9</t>
  </si>
  <si>
    <t>BRKDLY</t>
  </si>
  <si>
    <t>c1ea</t>
  </si>
  <si>
    <t>PRNDLY</t>
  </si>
  <si>
    <t>c1eb</t>
  </si>
  <si>
    <t>LUDLY</t>
  </si>
  <si>
    <t>c1ec</t>
  </si>
  <si>
    <t>CRVDLY</t>
  </si>
  <si>
    <t>c1ed</t>
  </si>
  <si>
    <t>D21DLY</t>
  </si>
  <si>
    <t>c1ee</t>
  </si>
  <si>
    <t>D32DLY</t>
  </si>
  <si>
    <t>c1ef</t>
  </si>
  <si>
    <t>D43DLY</t>
  </si>
  <si>
    <t>c1f2</t>
  </si>
  <si>
    <t>NELKWH</t>
  </si>
  <si>
    <t>c1f4</t>
  </si>
  <si>
    <t>NELKWO</t>
  </si>
  <si>
    <t>c1f6</t>
  </si>
  <si>
    <t>RTLKWH</t>
  </si>
  <si>
    <t>c1f8</t>
  </si>
  <si>
    <t>RTLKWO</t>
  </si>
  <si>
    <t>c1fa</t>
  </si>
  <si>
    <t>SRLK2</t>
  </si>
  <si>
    <t>c1fc</t>
  </si>
  <si>
    <t>SRLK3</t>
  </si>
  <si>
    <t>c1fe</t>
  </si>
  <si>
    <t>SRLK4</t>
  </si>
  <si>
    <t>c200</t>
  </si>
  <si>
    <t>SW_MLK</t>
  </si>
  <si>
    <t>c201</t>
  </si>
  <si>
    <t>SW_RLK</t>
  </si>
  <si>
    <t>c202</t>
  </si>
  <si>
    <t>UP_TIP_RATE</t>
  </si>
  <si>
    <t>c204</t>
  </si>
  <si>
    <t>TM_ACT_SFT</t>
  </si>
  <si>
    <t>c206</t>
  </si>
  <si>
    <t>TMCTDY</t>
  </si>
  <si>
    <t>c208</t>
  </si>
  <si>
    <t>TPLKWO</t>
  </si>
  <si>
    <t>c20a</t>
  </si>
  <si>
    <t>TPLKWH</t>
  </si>
  <si>
    <t>c20c</t>
  </si>
  <si>
    <t>TMDNLK</t>
  </si>
  <si>
    <t>c20e</t>
  </si>
  <si>
    <t>TMTCS</t>
  </si>
  <si>
    <t>c210</t>
  </si>
  <si>
    <t>TPUNCH</t>
  </si>
  <si>
    <t>c212</t>
  </si>
  <si>
    <t>TPUNSC</t>
  </si>
  <si>
    <t>c214</t>
  </si>
  <si>
    <t>TPUNBRK</t>
  </si>
  <si>
    <t>c216</t>
  </si>
  <si>
    <t>TPUNCT</t>
  </si>
  <si>
    <t>c218</t>
  </si>
  <si>
    <t>TPUNTR</t>
  </si>
  <si>
    <t>c21a</t>
  </si>
  <si>
    <t>TRUHAC</t>
  </si>
  <si>
    <t>c21c</t>
  </si>
  <si>
    <t>TRUHDC</t>
  </si>
  <si>
    <t>c21e</t>
  </si>
  <si>
    <t>TRULAC</t>
  </si>
  <si>
    <t>c220</t>
  </si>
  <si>
    <t>TRULDC</t>
  </si>
  <si>
    <t>c222</t>
  </si>
  <si>
    <t>U12DLY</t>
  </si>
  <si>
    <t>c223</t>
  </si>
  <si>
    <t>U23DLY</t>
  </si>
  <si>
    <t>c224</t>
  </si>
  <si>
    <t>U34DLY</t>
  </si>
  <si>
    <t>c225</t>
  </si>
  <si>
    <t>VSCTDY</t>
  </si>
  <si>
    <t>cb5c</t>
  </si>
  <si>
    <t>VTC_OVER</t>
  </si>
  <si>
    <t>cb5e</t>
  </si>
  <si>
    <t>VTC_UNDER</t>
  </si>
  <si>
    <t>cb60</t>
  </si>
  <si>
    <t>FKMKAY</t>
  </si>
  <si>
    <t>cb62</t>
  </si>
  <si>
    <t>SFT_FM_LVL</t>
  </si>
  <si>
    <t>cb63</t>
  </si>
  <si>
    <t>CC_FM_LVL</t>
  </si>
  <si>
    <t>cb64</t>
  </si>
  <si>
    <t>MAPEDG</t>
  </si>
  <si>
    <t>cb6a</t>
  </si>
  <si>
    <t>ALPHA</t>
  </si>
  <si>
    <t>cb6e</t>
  </si>
  <si>
    <t>FRCTAE</t>
  </si>
  <si>
    <t>cb66</t>
  </si>
  <si>
    <t>LONG_MAP_RQD</t>
  </si>
  <si>
    <t>cb67</t>
  </si>
  <si>
    <t>MAP_CYCLE</t>
  </si>
  <si>
    <t>cb68</t>
  </si>
  <si>
    <t>AEM</t>
  </si>
  <si>
    <t>cb6c</t>
  </si>
  <si>
    <t>TPDLTA</t>
  </si>
  <si>
    <t>cb70</t>
  </si>
  <si>
    <t>AETAR</t>
  </si>
  <si>
    <t>cb72</t>
  </si>
  <si>
    <t>NCNT</t>
  </si>
  <si>
    <t>cb74</t>
  </si>
  <si>
    <t>UNRPM</t>
  </si>
  <si>
    <t>cb76</t>
  </si>
  <si>
    <t>UNRPMH</t>
  </si>
  <si>
    <t>cb78</t>
  </si>
  <si>
    <t>NRUN</t>
  </si>
  <si>
    <t>cb7a</t>
  </si>
  <si>
    <t>NSTALL</t>
  </si>
  <si>
    <t>cb7c</t>
  </si>
  <si>
    <t>CRKTM1</t>
  </si>
  <si>
    <t>cb7d</t>
  </si>
  <si>
    <t>CRKPIPCNT2</t>
  </si>
  <si>
    <t>cb7e</t>
  </si>
  <si>
    <t>CRKTMR_INC</t>
  </si>
  <si>
    <t>cb7f</t>
  </si>
  <si>
    <t>ACDHP</t>
  </si>
  <si>
    <t>cb80</t>
  </si>
  <si>
    <t>BIHP</t>
  </si>
  <si>
    <t>cb81</t>
  </si>
  <si>
    <t>CANPHP</t>
  </si>
  <si>
    <t>cb82</t>
  </si>
  <si>
    <t>KIHP</t>
  </si>
  <si>
    <t>cb83</t>
  </si>
  <si>
    <t>PFEHP</t>
  </si>
  <si>
    <t>cb84</t>
  </si>
  <si>
    <t>PSPSHP</t>
  </si>
  <si>
    <t>cb85</t>
  </si>
  <si>
    <t>THRMHP</t>
  </si>
  <si>
    <t>cb86</t>
  </si>
  <si>
    <t>TSTRAT</t>
  </si>
  <si>
    <t>cb87</t>
  </si>
  <si>
    <t>TRLOAD</t>
  </si>
  <si>
    <t>cb88</t>
  </si>
  <si>
    <t>GOVHP</t>
  </si>
  <si>
    <t>cb89</t>
  </si>
  <si>
    <t>VSTYPE</t>
  </si>
  <si>
    <t>cb8a</t>
  </si>
  <si>
    <t>IGN_TYPE</t>
  </si>
  <si>
    <t>cb8e</t>
  </si>
  <si>
    <t>AFECT1</t>
  </si>
  <si>
    <t>cb8f</t>
  </si>
  <si>
    <t>AFECT2</t>
  </si>
  <si>
    <t>cb90</t>
  </si>
  <si>
    <t>AFACT1</t>
  </si>
  <si>
    <t>cb91</t>
  </si>
  <si>
    <t>AFACT2</t>
  </si>
  <si>
    <t>cb92</t>
  </si>
  <si>
    <t>ADAPTM</t>
  </si>
  <si>
    <t>cb94</t>
  </si>
  <si>
    <t>AMPMUL</t>
  </si>
  <si>
    <t>cb96</t>
  </si>
  <si>
    <t>DELAMB</t>
  </si>
  <si>
    <t>cb98</t>
  </si>
  <si>
    <t>DELROW</t>
  </si>
  <si>
    <t>cb9a</t>
  </si>
  <si>
    <t>DELCOL</t>
  </si>
  <si>
    <t>cb9c</t>
  </si>
  <si>
    <t>CHKFLG</t>
  </si>
  <si>
    <t>cb9d</t>
  </si>
  <si>
    <t>MINADP</t>
  </si>
  <si>
    <t>cb9e</t>
  </si>
  <si>
    <t>MAXADP</t>
  </si>
  <si>
    <t>cb9f</t>
  </si>
  <si>
    <t>AELIM</t>
  </si>
  <si>
    <t>cba0</t>
  </si>
  <si>
    <t>ADEFTR</t>
  </si>
  <si>
    <t>cba2</t>
  </si>
  <si>
    <t>ADEGCT</t>
  </si>
  <si>
    <t>cba3</t>
  </si>
  <si>
    <t>FAEGCT</t>
  </si>
  <si>
    <t>cba4</t>
  </si>
  <si>
    <t>KWUCNT</t>
  </si>
  <si>
    <t>cba5</t>
  </si>
  <si>
    <t>HCAMSW</t>
  </si>
  <si>
    <t>cba6</t>
  </si>
  <si>
    <t>MULTM</t>
  </si>
  <si>
    <t>cba7</t>
  </si>
  <si>
    <t>XAPT</t>
  </si>
  <si>
    <t>cba8</t>
  </si>
  <si>
    <t>XMAPPA</t>
  </si>
  <si>
    <t>cbaa</t>
  </si>
  <si>
    <t>VKYPWR</t>
  </si>
  <si>
    <t>cbac</t>
  </si>
  <si>
    <t>VIPSPK</t>
  </si>
  <si>
    <t>cbae</t>
  </si>
  <si>
    <t>REQV</t>
  </si>
  <si>
    <t>cbb0</t>
  </si>
  <si>
    <t>LEQV</t>
  </si>
  <si>
    <t>cbb2</t>
  </si>
  <si>
    <t>VIPRR1</t>
  </si>
  <si>
    <t>cbb4</t>
  </si>
  <si>
    <t>VIPLR1</t>
  </si>
  <si>
    <t>cbb6</t>
  </si>
  <si>
    <t>VNMIN</t>
  </si>
  <si>
    <t>cbb8</t>
  </si>
  <si>
    <t>VDLY8</t>
  </si>
  <si>
    <t>cbba</t>
  </si>
  <si>
    <t>VRLAM</t>
  </si>
  <si>
    <t>cbbc</t>
  </si>
  <si>
    <t>VIPTM3</t>
  </si>
  <si>
    <t>cbbd</t>
  </si>
  <si>
    <t>VIPTM4</t>
  </si>
  <si>
    <t>cbbe</t>
  </si>
  <si>
    <t>VTAP1</t>
  </si>
  <si>
    <t>cbc0</t>
  </si>
  <si>
    <t>VTAP2</t>
  </si>
  <si>
    <t>cbc2</t>
  </si>
  <si>
    <t>VTAP3</t>
  </si>
  <si>
    <t>cbc4</t>
  </si>
  <si>
    <t>VTAP4</t>
  </si>
  <si>
    <t>cbc6</t>
  </si>
  <si>
    <t>VTAP5</t>
  </si>
  <si>
    <t>cbc8</t>
  </si>
  <si>
    <t>VTAP6</t>
  </si>
  <si>
    <t>cbca</t>
  </si>
  <si>
    <t>ACTMIN</t>
  </si>
  <si>
    <t>cbcc</t>
  </si>
  <si>
    <t>ACTMAX</t>
  </si>
  <si>
    <t>cbce</t>
  </si>
  <si>
    <t>V_EGOHP</t>
  </si>
  <si>
    <t>cbcf</t>
  </si>
  <si>
    <t>VECT5</t>
  </si>
  <si>
    <t>cbd0</t>
  </si>
  <si>
    <t>TAPMAX</t>
  </si>
  <si>
    <t>cbd2</t>
  </si>
  <si>
    <t>TAPMIN</t>
  </si>
  <si>
    <t>cbd4</t>
  </si>
  <si>
    <t>WIGLVL</t>
  </si>
  <si>
    <t>cbd5</t>
  </si>
  <si>
    <t>V_FPMFLG</t>
  </si>
  <si>
    <t>cbd6</t>
  </si>
  <si>
    <t>V_FPMDLY</t>
  </si>
  <si>
    <t>cbd7</t>
  </si>
  <si>
    <t>V_FPMTM</t>
  </si>
  <si>
    <t>cbd8</t>
  </si>
  <si>
    <t>ECTMIN</t>
  </si>
  <si>
    <t>cbda</t>
  </si>
  <si>
    <t>ECTMAX</t>
  </si>
  <si>
    <t>cbdc</t>
  </si>
  <si>
    <t>V_HICKOKTM</t>
  </si>
  <si>
    <t>cbde</t>
  </si>
  <si>
    <t>V_LANSDTM</t>
  </si>
  <si>
    <t>cbe0</t>
  </si>
  <si>
    <t>VIDMST</t>
  </si>
  <si>
    <t>cbe2</t>
  </si>
  <si>
    <t>VIDMTM</t>
  </si>
  <si>
    <t>cbe4</t>
  </si>
  <si>
    <t>VLORPM</t>
  </si>
  <si>
    <t>cbe6</t>
  </si>
  <si>
    <t>VPIPTM</t>
  </si>
  <si>
    <t>cbe8</t>
  </si>
  <si>
    <t>V_ADAPTV_ENA2</t>
  </si>
  <si>
    <t>cbea</t>
  </si>
  <si>
    <t>V_LAMAV_MIN</t>
  </si>
  <si>
    <t>cbec</t>
  </si>
  <si>
    <t>V_LAMAV_MAX</t>
  </si>
  <si>
    <t>cbee</t>
  </si>
  <si>
    <t>V_ADPMP_MAX</t>
  </si>
  <si>
    <t>cbef</t>
  </si>
  <si>
    <t>V_ADPMP_MIN</t>
  </si>
  <si>
    <t>cbf0</t>
  </si>
  <si>
    <t>V_ADPN_MAX</t>
  </si>
  <si>
    <t>cbf2</t>
  </si>
  <si>
    <t>V_ADPN_MIN</t>
  </si>
  <si>
    <t>cbf4</t>
  </si>
  <si>
    <t>VAIRFL</t>
  </si>
  <si>
    <t>cbf5</t>
  </si>
  <si>
    <t>VTABFL</t>
  </si>
  <si>
    <t>cbf6</t>
  </si>
  <si>
    <t>cbf8</t>
  </si>
  <si>
    <t>TCN</t>
  </si>
  <si>
    <t>cbfa</t>
  </si>
  <si>
    <t>V_GOOSMP</t>
  </si>
  <si>
    <t>cbfc</t>
  </si>
  <si>
    <t>ISLBND</t>
  </si>
  <si>
    <t>cbfe</t>
  </si>
  <si>
    <t>ISUBND</t>
  </si>
  <si>
    <t>cc00</t>
  </si>
  <si>
    <t>V_TCDSN</t>
  </si>
  <si>
    <t>cc02</t>
  </si>
  <si>
    <t>VISCN</t>
  </si>
  <si>
    <t>cc04</t>
  </si>
  <si>
    <t>VISDL1</t>
  </si>
  <si>
    <t>cc05</t>
  </si>
  <si>
    <t>VISDL3</t>
  </si>
  <si>
    <t>cc06</t>
  </si>
  <si>
    <t>VTCDSN</t>
  </si>
  <si>
    <t>cc08</t>
  </si>
  <si>
    <t>VBISW</t>
  </si>
  <si>
    <t>cc09</t>
  </si>
  <si>
    <t>cc0a</t>
  </si>
  <si>
    <t>cc0b</t>
  </si>
  <si>
    <t>V_CBOO_ENA</t>
  </si>
  <si>
    <t>cc13</t>
  </si>
  <si>
    <t>V_LEGOMAX2</t>
  </si>
  <si>
    <t>cc15</t>
  </si>
  <si>
    <t>V_EGORNTM</t>
  </si>
  <si>
    <t>cc17</t>
  </si>
  <si>
    <t>V_ADAPTV_ENA</t>
  </si>
  <si>
    <t>cc18</t>
  </si>
  <si>
    <t>V_LESTM</t>
  </si>
  <si>
    <t>cc1a</t>
  </si>
  <si>
    <t>V_EGOMAP_MAX</t>
  </si>
  <si>
    <t>cc1b</t>
  </si>
  <si>
    <t>V_EGOMAP_MIN</t>
  </si>
  <si>
    <t>cc1c</t>
  </si>
  <si>
    <t>V_EGOTP_MIN</t>
  </si>
  <si>
    <t>cc1e</t>
  </si>
  <si>
    <t>V_EGOAEMAX</t>
  </si>
  <si>
    <t>cc1f</t>
  </si>
  <si>
    <t>V_EGR_CTMR</t>
  </si>
  <si>
    <t>cc20</t>
  </si>
  <si>
    <t>VCRTDC</t>
  </si>
  <si>
    <t>cc21</t>
  </si>
  <si>
    <t>VEGRAT</t>
  </si>
  <si>
    <t>cc22</t>
  </si>
  <si>
    <t>VDCMIN</t>
  </si>
  <si>
    <t>cc23</t>
  </si>
  <si>
    <t>VDCMAX</t>
  </si>
  <si>
    <t>cc24</t>
  </si>
  <si>
    <t>VEGVAC</t>
  </si>
  <si>
    <t>cc25</t>
  </si>
  <si>
    <t>ETV_TEST_SEC</t>
  </si>
  <si>
    <t>cc26</t>
  </si>
  <si>
    <t>TV1CNTS_TEST</t>
  </si>
  <si>
    <t>cc27</t>
  </si>
  <si>
    <t>TV2CNTS_TEST</t>
  </si>
  <si>
    <t>cc28</t>
  </si>
  <si>
    <t>cc2a</t>
  </si>
  <si>
    <t>VETVDT</t>
  </si>
  <si>
    <t>cc2c</t>
  </si>
  <si>
    <t>EVPMIN</t>
  </si>
  <si>
    <t>cc2e</t>
  </si>
  <si>
    <t>EVPMAX</t>
  </si>
  <si>
    <t>cc30</t>
  </si>
  <si>
    <t>VEVPLL</t>
  </si>
  <si>
    <t>cc3a</t>
  </si>
  <si>
    <t>VIACT1</t>
  </si>
  <si>
    <t>cc3c</t>
  </si>
  <si>
    <t>VIACT2</t>
  </si>
  <si>
    <t>cc3e</t>
  </si>
  <si>
    <t>VIACT3</t>
  </si>
  <si>
    <t>cc40</t>
  </si>
  <si>
    <t>VIACT4</t>
  </si>
  <si>
    <t>cc42</t>
  </si>
  <si>
    <t>VIECT1</t>
  </si>
  <si>
    <t>cc44</t>
  </si>
  <si>
    <t>VIECT2</t>
  </si>
  <si>
    <t>cc46</t>
  </si>
  <si>
    <t>VIECT3</t>
  </si>
  <si>
    <t>cc48</t>
  </si>
  <si>
    <t>VIECT4</t>
  </si>
  <si>
    <t>cc4a</t>
  </si>
  <si>
    <t>VECT3</t>
  </si>
  <si>
    <t>cc4c</t>
  </si>
  <si>
    <t>V_879_MULT</t>
  </si>
  <si>
    <t>cc4e</t>
  </si>
  <si>
    <t>cc50</t>
  </si>
  <si>
    <t>VSIBRM</t>
  </si>
  <si>
    <t>cc52</t>
  </si>
  <si>
    <t>VSIBRN</t>
  </si>
  <si>
    <t>cc54</t>
  </si>
  <si>
    <t>V820A</t>
  </si>
  <si>
    <t>cc56</t>
  </si>
  <si>
    <t>V_GOOSTP</t>
  </si>
  <si>
    <t>cc58</t>
  </si>
  <si>
    <t>V_GOOSN</t>
  </si>
  <si>
    <t>cc5a</t>
  </si>
  <si>
    <t>V_GOOSPK</t>
  </si>
  <si>
    <t>cc5c</t>
  </si>
  <si>
    <t>V_KNK_FUEL</t>
  </si>
  <si>
    <t>cc5e</t>
  </si>
  <si>
    <t>V_GOOS_DELAY</t>
  </si>
  <si>
    <t>cc5f</t>
  </si>
  <si>
    <t>V_GOOSEC</t>
  </si>
  <si>
    <t>cc60</t>
  </si>
  <si>
    <t>V_GOOSW</t>
  </si>
  <si>
    <t>cc61</t>
  </si>
  <si>
    <t>V_KNK_DLY</t>
  </si>
  <si>
    <t>cc62</t>
  </si>
  <si>
    <t>V_KTS</t>
  </si>
  <si>
    <t>cc64</t>
  </si>
  <si>
    <t>VMDEL1</t>
  </si>
  <si>
    <t>cc66</t>
  </si>
  <si>
    <t>VMDEL2</t>
  </si>
  <si>
    <t>cc68</t>
  </si>
  <si>
    <t>VMDEL3</t>
  </si>
  <si>
    <t>cc6a</t>
  </si>
  <si>
    <t>VMDEL4</t>
  </si>
  <si>
    <t>cc6c</t>
  </si>
  <si>
    <t>VMDEL5</t>
  </si>
  <si>
    <t>cc6e</t>
  </si>
  <si>
    <t>VMDEL6</t>
  </si>
  <si>
    <t>cc70</t>
  </si>
  <si>
    <t>V_PIPMAP_LMT</t>
  </si>
  <si>
    <t>cc72</t>
  </si>
  <si>
    <t>V_MAPDIF</t>
  </si>
  <si>
    <t>cc74</t>
  </si>
  <si>
    <t>V_BPMIN</t>
  </si>
  <si>
    <t>cc75</t>
  </si>
  <si>
    <t>V_MAPFLG</t>
  </si>
  <si>
    <t>cc76</t>
  </si>
  <si>
    <t>cc78</t>
  </si>
  <si>
    <t>FMDTM</t>
  </si>
  <si>
    <t>cc7a</t>
  </si>
  <si>
    <t>MILLIM</t>
  </si>
  <si>
    <t>cc7c</t>
  </si>
  <si>
    <t>V_MILONTM</t>
  </si>
  <si>
    <t>cc7e</t>
  </si>
  <si>
    <t>MIL_SW</t>
  </si>
  <si>
    <t>cc80</t>
  </si>
  <si>
    <t>VND1</t>
  </si>
  <si>
    <t>cc82</t>
  </si>
  <si>
    <t>VND2</t>
  </si>
  <si>
    <t>cc84</t>
  </si>
  <si>
    <t>VND3</t>
  </si>
  <si>
    <t>cc86</t>
  </si>
  <si>
    <t>VND4</t>
  </si>
  <si>
    <t>cc88</t>
  </si>
  <si>
    <t>V_SW_PRK</t>
  </si>
  <si>
    <t>cc89</t>
  </si>
  <si>
    <t>VPSSW</t>
  </si>
  <si>
    <t>cc8a</t>
  </si>
  <si>
    <t>VSPRPM</t>
  </si>
  <si>
    <t>cc8c</t>
  </si>
  <si>
    <t>V_SPK_FINAL</t>
  </si>
  <si>
    <t>cc8e</t>
  </si>
  <si>
    <t>V_SPK_INIT</t>
  </si>
  <si>
    <t>cc90</t>
  </si>
  <si>
    <t>V_SPK_ENABL</t>
  </si>
  <si>
    <t>cc92</t>
  </si>
  <si>
    <t>VSPTDL</t>
  </si>
  <si>
    <t>cc93</t>
  </si>
  <si>
    <t>VDLY1</t>
  </si>
  <si>
    <t>cc94</t>
  </si>
  <si>
    <t>VDLY2</t>
  </si>
  <si>
    <t>cc95</t>
  </si>
  <si>
    <t>VIPTM2</t>
  </si>
  <si>
    <t>cc96</t>
  </si>
  <si>
    <t>VATMR2</t>
  </si>
  <si>
    <t>cc98</t>
  </si>
  <si>
    <t>V_ECTCTMAX</t>
  </si>
  <si>
    <t>cc99</t>
  </si>
  <si>
    <t>V_ECTCTMIN</t>
  </si>
  <si>
    <t>cc9a</t>
  </si>
  <si>
    <t>V_ECT_DEL</t>
  </si>
  <si>
    <t>cc9b</t>
  </si>
  <si>
    <t>V_ECTLIM</t>
  </si>
  <si>
    <t>cc9c</t>
  </si>
  <si>
    <t>V_ECT_TIME</t>
  </si>
  <si>
    <t>cc9d</t>
  </si>
  <si>
    <t>V_STABLTIM</t>
  </si>
  <si>
    <t>cc9e</t>
  </si>
  <si>
    <t>V_TIME_LIM</t>
  </si>
  <si>
    <t>cca0</t>
  </si>
  <si>
    <t>VITOT1</t>
  </si>
  <si>
    <t>cca2</t>
  </si>
  <si>
    <t>VITOT2</t>
  </si>
  <si>
    <t>cca4</t>
  </si>
  <si>
    <t>VITOT4</t>
  </si>
  <si>
    <t>cca6</t>
  </si>
  <si>
    <t>VITOT3</t>
  </si>
  <si>
    <t>cca8</t>
  </si>
  <si>
    <t>V_ISCMOD_MAX</t>
  </si>
  <si>
    <t>ccaa</t>
  </si>
  <si>
    <t>V_ISCMOD_MIN</t>
  </si>
  <si>
    <t>ccac</t>
  </si>
  <si>
    <t>V_KDNDT</t>
  </si>
  <si>
    <t>ccae</t>
  </si>
  <si>
    <t>V_MODE_END</t>
  </si>
  <si>
    <t>ccb0</t>
  </si>
  <si>
    <t>V_NLOW</t>
  </si>
  <si>
    <t>ccb2</t>
  </si>
  <si>
    <t>V_NHIGH</t>
  </si>
  <si>
    <t>ccb4</t>
  </si>
  <si>
    <t>V_RPM_SET</t>
  </si>
  <si>
    <t>ccb8</t>
  </si>
  <si>
    <t>VDLY_ENTER</t>
  </si>
  <si>
    <t>ccb9</t>
  </si>
  <si>
    <t>V_VSS_MULT</t>
  </si>
  <si>
    <t>ccba</t>
  </si>
  <si>
    <t>V_STO_DELAY</t>
  </si>
  <si>
    <t>EGR Type</t>
  </si>
  <si>
    <t>RPM</t>
  </si>
  <si>
    <t>word</t>
  </si>
  <si>
    <t>byte</t>
  </si>
  <si>
    <t>200a</t>
  </si>
  <si>
    <t>200c</t>
  </si>
  <si>
    <t>200e</t>
  </si>
  <si>
    <t>202a</t>
  </si>
  <si>
    <t>202c</t>
  </si>
  <si>
    <t>202e</t>
  </si>
  <si>
    <t>235e</t>
  </si>
  <si>
    <t>236a</t>
  </si>
  <si>
    <t>236c</t>
  </si>
  <si>
    <t>236e</t>
  </si>
  <si>
    <t>28ea</t>
  </si>
  <si>
    <t>28ec</t>
  </si>
  <si>
    <t>28ee</t>
  </si>
  <si>
    <t>28f0</t>
  </si>
  <si>
    <t>28f2</t>
  </si>
  <si>
    <t>28f4</t>
  </si>
  <si>
    <t>28f6</t>
  </si>
  <si>
    <t>28f8</t>
  </si>
  <si>
    <t>28fa</t>
  </si>
  <si>
    <t>28fc</t>
  </si>
  <si>
    <t>28fe</t>
  </si>
  <si>
    <t>290a</t>
  </si>
  <si>
    <t>290c</t>
  </si>
  <si>
    <t>290e</t>
  </si>
  <si>
    <t>291a</t>
  </si>
  <si>
    <t>291c</t>
  </si>
  <si>
    <t>291e</t>
  </si>
  <si>
    <t>2d8a</t>
  </si>
  <si>
    <t>2f78</t>
  </si>
  <si>
    <t>2f7a</t>
  </si>
  <si>
    <t>2f7c</t>
  </si>
  <si>
    <t>436a</t>
  </si>
  <si>
    <t>43ac</t>
  </si>
  <si>
    <t>43ad</t>
  </si>
  <si>
    <t>43ae</t>
  </si>
  <si>
    <t>43af</t>
  </si>
  <si>
    <t>43b0</t>
  </si>
  <si>
    <t>43b1</t>
  </si>
  <si>
    <t>657e</t>
  </si>
  <si>
    <t>657f</t>
  </si>
  <si>
    <t>6fc6</t>
  </si>
  <si>
    <t>6fc8</t>
  </si>
  <si>
    <t>6fca</t>
  </si>
  <si>
    <t>6fcc</t>
  </si>
  <si>
    <t>6fce</t>
  </si>
  <si>
    <t>6fd0</t>
  </si>
  <si>
    <t>6fd2</t>
  </si>
  <si>
    <t>6fd4</t>
  </si>
  <si>
    <t>6fd6</t>
  </si>
  <si>
    <t>6fd8</t>
  </si>
  <si>
    <t>6fda</t>
  </si>
  <si>
    <t>6fdc</t>
  </si>
  <si>
    <t>6fde</t>
  </si>
  <si>
    <t>6fe0</t>
  </si>
  <si>
    <t>6fe2</t>
  </si>
  <si>
    <t>6fe4</t>
  </si>
  <si>
    <t>6fe6</t>
  </si>
  <si>
    <t>6fe8</t>
  </si>
  <si>
    <t>6fea</t>
  </si>
  <si>
    <t>6fec</t>
  </si>
  <si>
    <t>6fee</t>
  </si>
  <si>
    <t>6ff0</t>
  </si>
  <si>
    <t>6ff2</t>
  </si>
  <si>
    <t>6ff4</t>
  </si>
  <si>
    <t>6ff6</t>
  </si>
  <si>
    <t>6ff8</t>
  </si>
  <si>
    <t>6ffa</t>
  </si>
  <si>
    <t>6ffc</t>
  </si>
  <si>
    <t>6ffe</t>
  </si>
  <si>
    <t>700a</t>
  </si>
  <si>
    <t>700c</t>
  </si>
  <si>
    <t>700e</t>
  </si>
  <si>
    <t>75ed</t>
  </si>
  <si>
    <t>75ee</t>
  </si>
  <si>
    <t>75ef</t>
  </si>
  <si>
    <t>75f0</t>
  </si>
  <si>
    <t>769a</t>
  </si>
  <si>
    <t>769b</t>
  </si>
  <si>
    <t>769c</t>
  </si>
  <si>
    <t>769d</t>
  </si>
  <si>
    <t>769e</t>
  </si>
  <si>
    <t>769f</t>
  </si>
  <si>
    <t>76a0</t>
  </si>
  <si>
    <t>76a1</t>
  </si>
  <si>
    <t>76a2</t>
  </si>
  <si>
    <t>76a3</t>
  </si>
  <si>
    <t>76a4</t>
  </si>
  <si>
    <t>76a5</t>
  </si>
  <si>
    <t>76a6</t>
  </si>
  <si>
    <t>76a7</t>
  </si>
  <si>
    <t>76a8</t>
  </si>
  <si>
    <t>76a9</t>
  </si>
  <si>
    <t>76aa</t>
  </si>
  <si>
    <t>76ab</t>
  </si>
  <si>
    <t>773a</t>
  </si>
  <si>
    <t>773b</t>
  </si>
  <si>
    <t>773c</t>
  </si>
  <si>
    <t>773d</t>
  </si>
  <si>
    <t>773e</t>
  </si>
  <si>
    <t>773f</t>
  </si>
  <si>
    <t>7d34</t>
  </si>
  <si>
    <t>7d36</t>
  </si>
  <si>
    <t>7d38</t>
  </si>
  <si>
    <t>96ee</t>
  </si>
  <si>
    <t>96f0</t>
  </si>
  <si>
    <t>96f2</t>
  </si>
  <si>
    <t>96f4</t>
  </si>
  <si>
    <t>96f6</t>
  </si>
  <si>
    <t>96f8</t>
  </si>
  <si>
    <t>9c44</t>
  </si>
  <si>
    <t>9c46</t>
  </si>
  <si>
    <t>9c48</t>
  </si>
  <si>
    <t>9c4a</t>
  </si>
  <si>
    <t>9c4c</t>
  </si>
  <si>
    <t>9c4e</t>
  </si>
  <si>
    <t>9c50</t>
  </si>
  <si>
    <t>9c52</t>
  </si>
  <si>
    <t>9c54</t>
  </si>
  <si>
    <t>a3e0</t>
  </si>
  <si>
    <t>a99a</t>
  </si>
  <si>
    <t>a9be</t>
  </si>
  <si>
    <t>a9c0</t>
  </si>
  <si>
    <t>a9c2</t>
  </si>
  <si>
    <t>a9c4</t>
  </si>
  <si>
    <t>a9c6</t>
  </si>
  <si>
    <t>a9c8</t>
  </si>
  <si>
    <t>a9ca</t>
  </si>
  <si>
    <t>a9cc</t>
  </si>
  <si>
    <t>a9ce</t>
  </si>
  <si>
    <t>a9d0</t>
  </si>
  <si>
    <t>a9d2</t>
  </si>
  <si>
    <t>a9d4</t>
  </si>
  <si>
    <t>aa68</t>
  </si>
  <si>
    <t>aa6a</t>
  </si>
  <si>
    <t>aa98</t>
  </si>
  <si>
    <t>aa9a</t>
  </si>
  <si>
    <t>aa9c</t>
  </si>
  <si>
    <t>aade</t>
  </si>
  <si>
    <t>aae0</t>
  </si>
  <si>
    <t>aae2</t>
  </si>
  <si>
    <t>aae8</t>
  </si>
  <si>
    <t>aaea</t>
  </si>
  <si>
    <t>aaec</t>
  </si>
  <si>
    <t>ab20</t>
  </si>
  <si>
    <t>ab22</t>
  </si>
  <si>
    <t>ab24</t>
  </si>
  <si>
    <t>ac32</t>
  </si>
  <si>
    <t>b000</t>
  </si>
  <si>
    <t>b002</t>
  </si>
  <si>
    <t>b003</t>
  </si>
  <si>
    <t>b004</t>
  </si>
  <si>
    <t>b43e</t>
  </si>
  <si>
    <t>b442</t>
  </si>
  <si>
    <t>b47a</t>
  </si>
  <si>
    <t>b490</t>
  </si>
  <si>
    <t>b4a2</t>
  </si>
  <si>
    <t>b4a3</t>
  </si>
  <si>
    <t>b4b9</t>
  </si>
  <si>
    <t>b4be</t>
  </si>
  <si>
    <t>b914</t>
  </si>
  <si>
    <t>bb7a</t>
  </si>
  <si>
    <t>c0a8</t>
  </si>
  <si>
    <t>c0d0</t>
  </si>
  <si>
    <t>c0d6</t>
  </si>
  <si>
    <t>c0d8</t>
  </si>
  <si>
    <t>c0da</t>
  </si>
  <si>
    <t>c0dc</t>
  </si>
  <si>
    <t>c0dd</t>
  </si>
  <si>
    <t>c0e4</t>
  </si>
  <si>
    <t>c0e8</t>
  </si>
  <si>
    <t>c0ec</t>
  </si>
  <si>
    <t>c0ee</t>
  </si>
  <si>
    <t>c0f4</t>
  </si>
  <si>
    <t>c0f6</t>
  </si>
  <si>
    <t>c102</t>
  </si>
  <si>
    <t>c103</t>
  </si>
  <si>
    <t>c104</t>
  </si>
  <si>
    <t>c105</t>
  </si>
  <si>
    <t>c10e</t>
  </si>
  <si>
    <t>c111</t>
  </si>
  <si>
    <t>c112</t>
  </si>
  <si>
    <t>c11b</t>
  </si>
  <si>
    <t>c130</t>
  </si>
  <si>
    <t>c132</t>
  </si>
  <si>
    <t>c138</t>
  </si>
  <si>
    <t>c140</t>
  </si>
  <si>
    <t>c144</t>
  </si>
  <si>
    <t>c146</t>
  </si>
  <si>
    <t>c148</t>
  </si>
  <si>
    <t>c14b</t>
  </si>
  <si>
    <t>c14c</t>
  </si>
  <si>
    <t>c14d</t>
  </si>
  <si>
    <t>c14e</t>
  </si>
  <si>
    <t>c150</t>
  </si>
  <si>
    <t>c152</t>
  </si>
  <si>
    <t>c15f</t>
  </si>
  <si>
    <t>c16d</t>
  </si>
  <si>
    <t>c170</t>
  </si>
  <si>
    <t>c171</t>
  </si>
  <si>
    <t>c172</t>
  </si>
  <si>
    <t>c17c</t>
  </si>
  <si>
    <t>c17e</t>
  </si>
  <si>
    <t>c17f</t>
  </si>
  <si>
    <t>c180</t>
  </si>
  <si>
    <t>c195</t>
  </si>
  <si>
    <t>c1a3</t>
  </si>
  <si>
    <t>c1c6</t>
  </si>
  <si>
    <t>c1c8</t>
  </si>
  <si>
    <t>c1ca</t>
  </si>
  <si>
    <t>c1cc</t>
  </si>
  <si>
    <t>c1d2</t>
  </si>
  <si>
    <t>c1d3</t>
  </si>
  <si>
    <t>c1d5</t>
  </si>
  <si>
    <t>c1da</t>
  </si>
  <si>
    <t>c1de</t>
  </si>
  <si>
    <t>c1e0</t>
  </si>
  <si>
    <t>c21f</t>
  </si>
  <si>
    <t>c221</t>
  </si>
  <si>
    <t>c226</t>
  </si>
  <si>
    <t>c228</t>
  </si>
  <si>
    <t>c22a</t>
  </si>
  <si>
    <t>c22c</t>
  </si>
  <si>
    <t>c23e</t>
  </si>
  <si>
    <t>c240</t>
  </si>
  <si>
    <t>c242</t>
  </si>
  <si>
    <t>c244</t>
  </si>
  <si>
    <t>c25d</t>
  </si>
  <si>
    <t>cb5a</t>
  </si>
  <si>
    <t>cb8c</t>
  </si>
  <si>
    <t>cb8d</t>
  </si>
  <si>
    <t>cc0c</t>
  </si>
  <si>
    <t>cc0d</t>
  </si>
  <si>
    <t>cc0e</t>
  </si>
  <si>
    <t>cc10</t>
  </si>
  <si>
    <t>cc11</t>
  </si>
  <si>
    <t>cc12</t>
  </si>
  <si>
    <t>cc14</t>
  </si>
  <si>
    <t>cc16</t>
  </si>
  <si>
    <t>cc19</t>
  </si>
  <si>
    <t>cc34</t>
  </si>
  <si>
    <t>cc38</t>
  </si>
  <si>
    <t>cc4b</t>
  </si>
  <si>
    <t>ccb6</t>
  </si>
  <si>
    <t>ccbb</t>
  </si>
  <si>
    <t>ccbc</t>
  </si>
  <si>
    <t>ccbd</t>
  </si>
  <si>
    <t>ccbe</t>
  </si>
  <si>
    <t>ccbf</t>
  </si>
  <si>
    <t>ccc0</t>
  </si>
  <si>
    <t>ccc1</t>
  </si>
  <si>
    <t>ccc2</t>
  </si>
  <si>
    <t>ccc3</t>
  </si>
  <si>
    <t>ccc4</t>
  </si>
  <si>
    <t>ccc5</t>
  </si>
  <si>
    <t>ccc6</t>
  </si>
  <si>
    <t>ccc7</t>
  </si>
  <si>
    <t>ccc8</t>
  </si>
  <si>
    <t>ccc9</t>
  </si>
  <si>
    <t>ccca</t>
  </si>
  <si>
    <t>cccb</t>
  </si>
  <si>
    <t>cccc</t>
  </si>
  <si>
    <t>cccd</t>
  </si>
  <si>
    <t>ccce</t>
  </si>
  <si>
    <t>cccf</t>
  </si>
  <si>
    <t>ccd0</t>
  </si>
  <si>
    <t>ccd1</t>
  </si>
  <si>
    <t>ccd2</t>
  </si>
  <si>
    <t>ccd3</t>
  </si>
  <si>
    <t>ccd4</t>
  </si>
  <si>
    <t>ccd5</t>
  </si>
  <si>
    <t>ccd6</t>
  </si>
  <si>
    <t>ccd7</t>
  </si>
  <si>
    <t>ccd8</t>
  </si>
  <si>
    <t>ccd9</t>
  </si>
  <si>
    <t>ccda</t>
  </si>
  <si>
    <t>ccdb</t>
  </si>
  <si>
    <t>ccdc</t>
  </si>
  <si>
    <t>ccdd</t>
  </si>
  <si>
    <t>ccde</t>
  </si>
  <si>
    <t>ccdf</t>
  </si>
  <si>
    <t>cce0</t>
  </si>
  <si>
    <t>cce1</t>
  </si>
  <si>
    <t>cce2</t>
  </si>
  <si>
    <t>cce3</t>
  </si>
  <si>
    <t>cce4</t>
  </si>
  <si>
    <t>cce5</t>
  </si>
  <si>
    <t>cce6</t>
  </si>
  <si>
    <t>cce7</t>
  </si>
  <si>
    <t>cce8</t>
  </si>
  <si>
    <t>cce9</t>
  </si>
  <si>
    <t>ccea</t>
  </si>
  <si>
    <t>cceb</t>
  </si>
  <si>
    <t>ccec</t>
  </si>
  <si>
    <t>cced</t>
  </si>
  <si>
    <t>ccee</t>
  </si>
  <si>
    <t>ccef</t>
  </si>
  <si>
    <t>ccf0</t>
  </si>
  <si>
    <t>ccf1</t>
  </si>
  <si>
    <t>ccf2</t>
  </si>
  <si>
    <t>ccf3</t>
  </si>
  <si>
    <t>ccf4</t>
  </si>
  <si>
    <t>ccf5</t>
  </si>
  <si>
    <t>ccf6</t>
  </si>
  <si>
    <t>ccf7</t>
  </si>
  <si>
    <t>ccf8</t>
  </si>
  <si>
    <t>ccf9</t>
  </si>
  <si>
    <t>ccfa</t>
  </si>
  <si>
    <t>ccfb</t>
  </si>
  <si>
    <t>ccfc</t>
  </si>
  <si>
    <t>ccfd</t>
  </si>
  <si>
    <t>ccfe</t>
  </si>
  <si>
    <t>ccff</t>
  </si>
  <si>
    <t>cd00</t>
  </si>
  <si>
    <t>cd01</t>
  </si>
  <si>
    <t>cd02</t>
  </si>
  <si>
    <t>cd03</t>
  </si>
  <si>
    <t>cd04</t>
  </si>
  <si>
    <t>cd05</t>
  </si>
  <si>
    <t>cd06</t>
  </si>
  <si>
    <t>cd07</t>
  </si>
  <si>
    <t>cd08</t>
  </si>
  <si>
    <t>cd09</t>
  </si>
  <si>
    <t>cd0a</t>
  </si>
  <si>
    <t>cd0b</t>
  </si>
  <si>
    <t>cd0c</t>
  </si>
  <si>
    <t>cd0d</t>
  </si>
  <si>
    <t>cd0e</t>
  </si>
  <si>
    <t>cd0f</t>
  </si>
  <si>
    <t>cd10</t>
  </si>
  <si>
    <t>cd11</t>
  </si>
  <si>
    <t>cd12</t>
  </si>
  <si>
    <t>cd13</t>
  </si>
  <si>
    <t>cd14</t>
  </si>
  <si>
    <t>cd15</t>
  </si>
  <si>
    <t>cd16</t>
  </si>
  <si>
    <t>cd17</t>
  </si>
  <si>
    <t>cd18</t>
  </si>
  <si>
    <t>cd19</t>
  </si>
  <si>
    <t>cd1a</t>
  </si>
  <si>
    <t>cd1b</t>
  </si>
  <si>
    <t>cd1c</t>
  </si>
  <si>
    <t>cd1d</t>
  </si>
  <si>
    <t>cd1e</t>
  </si>
  <si>
    <t>cd1f</t>
  </si>
  <si>
    <t>cd20</t>
  </si>
  <si>
    <t>cd21</t>
  </si>
  <si>
    <t>2020</t>
  </si>
  <si>
    <t>2021</t>
  </si>
  <si>
    <t>2022</t>
  </si>
  <si>
    <t>2024</t>
  </si>
  <si>
    <t>2026</t>
  </si>
  <si>
    <t>2028</t>
  </si>
  <si>
    <t>2030</t>
  </si>
  <si>
    <t>2350</t>
  </si>
  <si>
    <t>2360</t>
  </si>
  <si>
    <t>2362</t>
  </si>
  <si>
    <t>2364</t>
  </si>
  <si>
    <t>2366</t>
  </si>
  <si>
    <t>2368</t>
  </si>
  <si>
    <t>28e8</t>
  </si>
  <si>
    <t>2900</t>
  </si>
  <si>
    <t>2902</t>
  </si>
  <si>
    <t>2904</t>
  </si>
  <si>
    <t>2906</t>
  </si>
  <si>
    <t>2908</t>
  </si>
  <si>
    <t>2910</t>
  </si>
  <si>
    <t>2912</t>
  </si>
  <si>
    <t>2914</t>
  </si>
  <si>
    <t>2916</t>
  </si>
  <si>
    <t>2918</t>
  </si>
  <si>
    <t>2920</t>
  </si>
  <si>
    <t>4360</t>
  </si>
  <si>
    <t>4362</t>
  </si>
  <si>
    <t>4364</t>
  </si>
  <si>
    <t>4366</t>
  </si>
  <si>
    <t>4368</t>
  </si>
  <si>
    <t>6580</t>
  </si>
  <si>
    <t>6581</t>
  </si>
  <si>
    <t>6582</t>
  </si>
  <si>
    <t>6583</t>
  </si>
  <si>
    <t>7000</t>
  </si>
  <si>
    <t>7002</t>
  </si>
  <si>
    <t>7004</t>
  </si>
  <si>
    <t>7006</t>
  </si>
  <si>
    <t>7008</t>
  </si>
  <si>
    <t>7010</t>
  </si>
  <si>
    <t>7012</t>
  </si>
  <si>
    <t>7014</t>
  </si>
  <si>
    <t>7698</t>
  </si>
  <si>
    <t>7732</t>
  </si>
  <si>
    <t>7734</t>
  </si>
  <si>
    <t>7735</t>
  </si>
  <si>
    <t>7736</t>
  </si>
  <si>
    <t>7737</t>
  </si>
  <si>
    <t>7738</t>
  </si>
  <si>
    <t>7739</t>
  </si>
  <si>
    <t>7740</t>
  </si>
  <si>
    <t>7741</t>
  </si>
  <si>
    <t>7742</t>
  </si>
  <si>
    <t>Injector Slope - AHISL</t>
  </si>
  <si>
    <t>A0 - AHISL</t>
  </si>
  <si>
    <t>float</t>
  </si>
  <si>
    <t>Transmission Strategy switch - 0 -&gt; No Transmission Control; 1-&gt; Shift Indicator Light Control; 2 -&gt; A4LD with Vehicle Speed Sensor; 4-&gt; C6E4 (E4OD) Electronic Transmission Control.</t>
  </si>
  <si>
    <t>lb/hr</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</si>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</sst>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2">
    <xf numFmtId="0" fontId="0" fillId="0" borderId="0" xfId="0"/>
    <xf numFmtId="49" fontId="0" fillId="0" borderId="0" xfId="0" applyNumberFormat="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R970"/>
  <sheetViews>
    <sheetView tabSelected="1" topLeftCell="B1" workbookViewId="0">
      <selection activeCell="AJ2" sqref="AJ2"/>
    </sheetView>
  </sheetViews>
  <sheetFormatPr defaultRowHeight="15" x14ac:dyDescent="0.25"/>
  <cols>
    <col min="3" max="3" width="38.42578125" style="1" bestFit="1" customWidth="1"/>
    <col min="4" max="4" width="38.28515625" customWidth="1"/>
  </cols>
  <sheetData>
    <row r="1" spans="1:44" x14ac:dyDescent="0.25">
      <c r="A1" t="s">
        <v>0</v>
      </c>
      <c r="B1" t="s">
        <v>1</v>
      </c>
      <c r="C1" s="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row>
    <row r="2" spans="1:44" x14ac:dyDescent="0.25">
      <c r="C2" s="1" t="s">
        <v>3723</v>
      </c>
      <c r="D2" t="s">
        <v>3722</v>
      </c>
      <c r="AC2">
        <v>0</v>
      </c>
      <c r="AD2">
        <v>1</v>
      </c>
      <c r="AF2" t="str">
        <f>VLOOKUP(TRIM(C2),Addr!$A$1:$B$702,2,0)</f>
        <v>b44e</v>
      </c>
      <c r="AG2">
        <v>16</v>
      </c>
      <c r="AH2" t="s">
        <v>3726</v>
      </c>
      <c r="AI2" t="s">
        <v>3724</v>
      </c>
      <c r="AJ2" t="s">
        <v>3727</v>
      </c>
      <c r="AK2">
        <v>2</v>
      </c>
    </row>
    <row r="3" spans="1:44" x14ac:dyDescent="0.25">
      <c r="A3">
        <f>IF(COUNTIF(Scalars!$A$1:$A$2000,AF3),5)</f>
        <v>5</v>
      </c>
      <c r="C3" s="1" t="s">
        <v>793</v>
      </c>
      <c r="D3" t="s">
        <v>794</v>
      </c>
      <c r="AC3">
        <v>0</v>
      </c>
      <c r="AD3">
        <v>1</v>
      </c>
      <c r="AF3" t="str">
        <f>VLOOKUP(TRIM(C3),Addr!$A$1:$B$702,2,0)</f>
        <v>b052</v>
      </c>
      <c r="AG3">
        <f>VLOOKUP(AF3,Scalars!$A$1:$C$1088,3,0)</f>
        <v>8</v>
      </c>
      <c r="AI3" t="str">
        <f>IF(AG3=8,"int","integer")</f>
        <v>int</v>
      </c>
      <c r="AJ3" t="s">
        <v>46</v>
      </c>
      <c r="AK3">
        <v>1</v>
      </c>
    </row>
    <row r="4" spans="1:44" x14ac:dyDescent="0.25">
      <c r="A4">
        <f>IF(COUNTIF(Scalars!$A$1:$A$2000,AF4),5)</f>
        <v>5</v>
      </c>
      <c r="C4" s="1" t="s">
        <v>750</v>
      </c>
      <c r="D4" t="s">
        <v>751</v>
      </c>
      <c r="AC4">
        <v>0</v>
      </c>
      <c r="AD4">
        <v>1</v>
      </c>
      <c r="AF4" t="str">
        <f>VLOOKUP(TRIM(C4),Addr!$A$1:$B$702,2,0)</f>
        <v>b033</v>
      </c>
      <c r="AG4">
        <f>VLOOKUP(AF4,Scalars!$A$1:$C$1088,3,0)</f>
        <v>8</v>
      </c>
      <c r="AI4" t="str">
        <f t="shared" ref="AI4:AI67" si="0">IF(AG4=8,"int","integer")</f>
        <v>int</v>
      </c>
      <c r="AJ4" t="s">
        <v>46</v>
      </c>
      <c r="AK4">
        <v>1</v>
      </c>
    </row>
    <row r="5" spans="1:44" x14ac:dyDescent="0.25">
      <c r="A5">
        <f>IF(COUNTIF(Scalars!$A$1:$A$2000,AF5),5)</f>
        <v>5</v>
      </c>
      <c r="C5" s="1" t="s">
        <v>1856</v>
      </c>
      <c r="D5" t="s">
        <v>1857</v>
      </c>
      <c r="AC5">
        <v>0</v>
      </c>
      <c r="AD5">
        <v>1</v>
      </c>
      <c r="AF5" t="str">
        <f>VLOOKUP(TRIM(C5),Addr!$A$1:$B$702,2,0)</f>
        <v>b950</v>
      </c>
      <c r="AG5">
        <f>VLOOKUP(AF5,Scalars!$A$1:$C$1088,3,0)</f>
        <v>8</v>
      </c>
      <c r="AI5" t="str">
        <f t="shared" si="0"/>
        <v>int</v>
      </c>
      <c r="AJ5" t="s">
        <v>46</v>
      </c>
      <c r="AK5">
        <v>1</v>
      </c>
    </row>
    <row r="6" spans="1:44" x14ac:dyDescent="0.25">
      <c r="A6">
        <f>IF(COUNTIF(Scalars!$A$1:$A$2000,AF6),5)</f>
        <v>5</v>
      </c>
      <c r="C6" s="1" t="s">
        <v>1858</v>
      </c>
      <c r="D6" t="s">
        <v>1859</v>
      </c>
      <c r="AC6">
        <v>0</v>
      </c>
      <c r="AD6">
        <v>1</v>
      </c>
      <c r="AF6" t="str">
        <f>VLOOKUP(TRIM(C6),Addr!$A$1:$B$702,2,0)</f>
        <v>cbcc</v>
      </c>
      <c r="AG6">
        <f>VLOOKUP(AF6,Scalars!$A$1:$C$1088,3,0)</f>
        <v>16</v>
      </c>
      <c r="AI6" t="str">
        <f t="shared" si="0"/>
        <v>integer</v>
      </c>
      <c r="AJ6" t="s">
        <v>46</v>
      </c>
      <c r="AK6">
        <v>1</v>
      </c>
    </row>
    <row r="7" spans="1:44" x14ac:dyDescent="0.25">
      <c r="A7">
        <f>IF(COUNTIF(Scalars!$A$1:$A$2000,AF7),5)</f>
        <v>5</v>
      </c>
      <c r="C7" s="1" t="s">
        <v>1860</v>
      </c>
      <c r="D7" t="s">
        <v>1861</v>
      </c>
      <c r="AC7">
        <v>0</v>
      </c>
      <c r="AD7">
        <v>1</v>
      </c>
      <c r="AF7" t="str">
        <f>VLOOKUP(TRIM(C7),Addr!$A$1:$B$702,2,0)</f>
        <v>cbca</v>
      </c>
      <c r="AG7">
        <f>VLOOKUP(AF7,Scalars!$A$1:$C$1088,3,0)</f>
        <v>16</v>
      </c>
      <c r="AI7" t="str">
        <f t="shared" si="0"/>
        <v>integer</v>
      </c>
      <c r="AJ7" t="s">
        <v>46</v>
      </c>
      <c r="AK7">
        <v>1</v>
      </c>
    </row>
    <row r="8" spans="1:44" x14ac:dyDescent="0.25">
      <c r="A8">
        <f>IF(COUNTIF(Scalars!$A$1:$A$2000,AF8),5)</f>
        <v>5</v>
      </c>
      <c r="C8" s="1" t="s">
        <v>207</v>
      </c>
      <c r="D8" t="s">
        <v>208</v>
      </c>
      <c r="AC8">
        <v>0</v>
      </c>
      <c r="AD8">
        <v>1</v>
      </c>
      <c r="AF8" t="str">
        <f>VLOOKUP(TRIM(C8),Addr!$A$1:$B$702,2,0)</f>
        <v>cb92</v>
      </c>
      <c r="AG8">
        <f>VLOOKUP(AF8,Scalars!$A$1:$C$1088,3,0)</f>
        <v>16</v>
      </c>
      <c r="AI8" t="str">
        <f t="shared" si="0"/>
        <v>integer</v>
      </c>
      <c r="AJ8" t="s">
        <v>46</v>
      </c>
      <c r="AK8">
        <v>1</v>
      </c>
    </row>
    <row r="9" spans="1:44" x14ac:dyDescent="0.25">
      <c r="A9">
        <f>IF(COUNTIF(Scalars!$A$1:$A$2000,AF9),5)</f>
        <v>5</v>
      </c>
      <c r="C9" s="1" t="s">
        <v>209</v>
      </c>
      <c r="D9" t="s">
        <v>210</v>
      </c>
      <c r="AC9">
        <v>0</v>
      </c>
      <c r="AD9">
        <v>1</v>
      </c>
      <c r="AF9" t="str">
        <f>VLOOKUP(TRIM(C9),Addr!$A$1:$B$702,2,0)</f>
        <v>cba0</v>
      </c>
      <c r="AG9">
        <f>VLOOKUP(AF9,Scalars!$A$1:$C$1088,3,0)</f>
        <v>16</v>
      </c>
      <c r="AI9" t="str">
        <f t="shared" si="0"/>
        <v>integer</v>
      </c>
      <c r="AJ9" t="s">
        <v>46</v>
      </c>
      <c r="AK9">
        <v>1</v>
      </c>
    </row>
    <row r="10" spans="1:44" x14ac:dyDescent="0.25">
      <c r="A10">
        <f>IF(COUNTIF(Scalars!$A$1:$A$2000,AF10),5)</f>
        <v>5</v>
      </c>
      <c r="C10" s="1" t="s">
        <v>211</v>
      </c>
      <c r="D10" t="s">
        <v>212</v>
      </c>
      <c r="AC10">
        <v>0</v>
      </c>
      <c r="AD10">
        <v>1</v>
      </c>
      <c r="AF10" t="str">
        <f>VLOOKUP(TRIM(C10),Addr!$A$1:$B$702,2,0)</f>
        <v>cba2</v>
      </c>
      <c r="AG10">
        <f>VLOOKUP(AF10,Scalars!$A$1:$C$1088,3,0)</f>
        <v>8</v>
      </c>
      <c r="AI10" t="str">
        <f t="shared" si="0"/>
        <v>int</v>
      </c>
      <c r="AJ10" t="s">
        <v>46</v>
      </c>
      <c r="AK10">
        <v>1</v>
      </c>
    </row>
    <row r="11" spans="1:44" x14ac:dyDescent="0.25">
      <c r="A11">
        <f>IF(COUNTIF(Scalars!$A$1:$A$2000,AF11),5)</f>
        <v>5</v>
      </c>
      <c r="C11" s="1" t="s">
        <v>1563</v>
      </c>
      <c r="D11" t="s">
        <v>1564</v>
      </c>
      <c r="AC11">
        <v>0</v>
      </c>
      <c r="AD11">
        <v>1</v>
      </c>
      <c r="AF11" t="str">
        <f>VLOOKUP(TRIM(C11),Addr!$A$1:$B$702,2,0)</f>
        <v>b970</v>
      </c>
      <c r="AG11">
        <f>VLOOKUP(AF11,Scalars!$A$1:$C$1088,3,0)</f>
        <v>8</v>
      </c>
      <c r="AI11" t="str">
        <f t="shared" si="0"/>
        <v>int</v>
      </c>
      <c r="AJ11" t="s">
        <v>46</v>
      </c>
      <c r="AK11">
        <v>1</v>
      </c>
    </row>
    <row r="12" spans="1:44" x14ac:dyDescent="0.25">
      <c r="A12">
        <f>IF(COUNTIF(Scalars!$A$1:$A$2000,AF12),5)</f>
        <v>5</v>
      </c>
      <c r="C12" s="1" t="s">
        <v>213</v>
      </c>
      <c r="D12" t="s">
        <v>214</v>
      </c>
      <c r="AC12">
        <v>0</v>
      </c>
      <c r="AD12">
        <v>1</v>
      </c>
      <c r="AF12" t="str">
        <f>VLOOKUP(TRIM(C12),Addr!$A$1:$B$702,2,0)</f>
        <v>cb9f</v>
      </c>
      <c r="AG12">
        <f>VLOOKUP(AF12,Scalars!$A$1:$C$1088,3,0)</f>
        <v>8</v>
      </c>
      <c r="AI12" t="str">
        <f t="shared" si="0"/>
        <v>int</v>
      </c>
      <c r="AJ12" t="s">
        <v>46</v>
      </c>
      <c r="AK12">
        <v>1</v>
      </c>
    </row>
    <row r="13" spans="1:44" x14ac:dyDescent="0.25">
      <c r="A13">
        <f>IF(COUNTIF(Scalars!$A$1:$A$2000,AF13),5)</f>
        <v>5</v>
      </c>
      <c r="C13" s="1" t="s">
        <v>70</v>
      </c>
      <c r="D13" t="s">
        <v>71</v>
      </c>
      <c r="AC13">
        <v>0</v>
      </c>
      <c r="AD13">
        <v>1</v>
      </c>
      <c r="AF13" t="str">
        <f>VLOOKUP(TRIM(C13),Addr!$A$1:$B$702,2,0)</f>
        <v>cb68</v>
      </c>
      <c r="AG13">
        <f>VLOOKUP(AF13,Scalars!$A$1:$C$1088,3,0)</f>
        <v>16</v>
      </c>
      <c r="AI13" t="str">
        <f t="shared" si="0"/>
        <v>integer</v>
      </c>
      <c r="AJ13" t="s">
        <v>46</v>
      </c>
      <c r="AK13">
        <v>1</v>
      </c>
    </row>
    <row r="14" spans="1:44" x14ac:dyDescent="0.25">
      <c r="A14">
        <f>IF(COUNTIF(Scalars!$A$1:$A$2000,AF14),5)</f>
        <v>5</v>
      </c>
      <c r="C14" s="1" t="s">
        <v>72</v>
      </c>
      <c r="D14" t="s">
        <v>73</v>
      </c>
      <c r="AC14">
        <v>0</v>
      </c>
      <c r="AD14">
        <v>1</v>
      </c>
      <c r="AF14" t="str">
        <f>VLOOKUP(TRIM(C14),Addr!$A$1:$B$702,2,0)</f>
        <v>cb70</v>
      </c>
      <c r="AG14">
        <f>VLOOKUP(AF14,Scalars!$A$1:$C$1088,3,0)</f>
        <v>16</v>
      </c>
      <c r="AI14" t="str">
        <f t="shared" si="0"/>
        <v>integer</v>
      </c>
      <c r="AJ14" t="s">
        <v>46</v>
      </c>
      <c r="AK14">
        <v>1</v>
      </c>
    </row>
    <row r="15" spans="1:44" x14ac:dyDescent="0.25">
      <c r="A15">
        <f>IF(COUNTIF(Scalars!$A$1:$A$2000,AF15),5)</f>
        <v>5</v>
      </c>
      <c r="C15" s="1" t="s">
        <v>215</v>
      </c>
      <c r="D15" t="s">
        <v>216</v>
      </c>
      <c r="AC15">
        <v>0</v>
      </c>
      <c r="AD15">
        <v>1</v>
      </c>
      <c r="AF15" t="str">
        <f>VLOOKUP(TRIM(C15),Addr!$A$1:$B$702,2,0)</f>
        <v>cb90</v>
      </c>
      <c r="AG15">
        <f>VLOOKUP(AF15,Scalars!$A$1:$C$1088,3,0)</f>
        <v>8</v>
      </c>
      <c r="AI15" t="str">
        <f t="shared" si="0"/>
        <v>int</v>
      </c>
      <c r="AJ15" t="s">
        <v>46</v>
      </c>
      <c r="AK15">
        <v>1</v>
      </c>
    </row>
    <row r="16" spans="1:44" x14ac:dyDescent="0.25">
      <c r="A16">
        <f>IF(COUNTIF(Scalars!$A$1:$A$2000,AF16),5)</f>
        <v>5</v>
      </c>
      <c r="C16" s="1" t="s">
        <v>217</v>
      </c>
      <c r="D16" t="s">
        <v>218</v>
      </c>
      <c r="AC16">
        <v>0</v>
      </c>
      <c r="AD16">
        <v>1</v>
      </c>
      <c r="AF16" t="str">
        <f>VLOOKUP(TRIM(C16),Addr!$A$1:$B$702,2,0)</f>
        <v>cb91</v>
      </c>
      <c r="AG16">
        <f>VLOOKUP(AF16,Scalars!$A$1:$C$1088,3,0)</f>
        <v>8</v>
      </c>
      <c r="AI16" t="str">
        <f t="shared" si="0"/>
        <v>int</v>
      </c>
      <c r="AJ16" t="s">
        <v>46</v>
      </c>
      <c r="AK16">
        <v>1</v>
      </c>
    </row>
    <row r="17" spans="1:37" x14ac:dyDescent="0.25">
      <c r="A17">
        <f>IF(COUNTIF(Scalars!$A$1:$A$2000,AF17),5)</f>
        <v>5</v>
      </c>
      <c r="C17" s="1" t="s">
        <v>1759</v>
      </c>
      <c r="D17" t="s">
        <v>1760</v>
      </c>
      <c r="AC17">
        <v>0</v>
      </c>
      <c r="AD17">
        <v>1</v>
      </c>
      <c r="AF17" t="str">
        <f>VLOOKUP(TRIM(C17),Addr!$A$1:$B$702,2,0)</f>
        <v>cb8e</v>
      </c>
      <c r="AG17">
        <f>VLOOKUP(AF17,Scalars!$A$1:$C$1088,3,0)</f>
        <v>8</v>
      </c>
      <c r="AI17" t="str">
        <f t="shared" si="0"/>
        <v>int</v>
      </c>
      <c r="AJ17" t="s">
        <v>46</v>
      </c>
      <c r="AK17">
        <v>1</v>
      </c>
    </row>
    <row r="18" spans="1:37" x14ac:dyDescent="0.25">
      <c r="A18">
        <f>IF(COUNTIF(Scalars!$A$1:$A$2000,AF18),5)</f>
        <v>5</v>
      </c>
      <c r="C18" s="1" t="s">
        <v>1761</v>
      </c>
      <c r="D18" t="s">
        <v>1762</v>
      </c>
      <c r="AC18">
        <v>0</v>
      </c>
      <c r="AD18">
        <v>1</v>
      </c>
      <c r="AF18" t="str">
        <f>VLOOKUP(TRIM(C18),Addr!$A$1:$B$702,2,0)</f>
        <v>cb8f</v>
      </c>
      <c r="AG18">
        <f>VLOOKUP(AF18,Scalars!$A$1:$C$1088,3,0)</f>
        <v>8</v>
      </c>
      <c r="AI18" t="str">
        <f t="shared" si="0"/>
        <v>int</v>
      </c>
      <c r="AJ18" t="s">
        <v>46</v>
      </c>
      <c r="AK18">
        <v>1</v>
      </c>
    </row>
    <row r="19" spans="1:37" x14ac:dyDescent="0.25">
      <c r="A19">
        <f>IF(COUNTIF(Scalars!$A$1:$A$2000,AF19),5)</f>
        <v>5</v>
      </c>
      <c r="C19" s="1" t="s">
        <v>254</v>
      </c>
      <c r="D19" t="s">
        <v>255</v>
      </c>
      <c r="AC19">
        <v>0</v>
      </c>
      <c r="AD19">
        <v>1</v>
      </c>
      <c r="AF19" t="str">
        <f>VLOOKUP(TRIM(C19),Addr!$A$1:$B$702,2,0)</f>
        <v>b4bf</v>
      </c>
      <c r="AG19">
        <f>VLOOKUP(AF19,Scalars!$A$1:$C$1088,3,0)</f>
        <v>8</v>
      </c>
      <c r="AI19" t="str">
        <f t="shared" si="0"/>
        <v>int</v>
      </c>
      <c r="AJ19" t="s">
        <v>46</v>
      </c>
      <c r="AK19">
        <v>1</v>
      </c>
    </row>
    <row r="20" spans="1:37" x14ac:dyDescent="0.25">
      <c r="A20">
        <f>IF(COUNTIF(Scalars!$A$1:$A$2000,AF20),5)</f>
        <v>5</v>
      </c>
      <c r="C20" s="1" t="s">
        <v>256</v>
      </c>
      <c r="D20" t="s">
        <v>257</v>
      </c>
      <c r="AC20">
        <v>0</v>
      </c>
      <c r="AD20">
        <v>1</v>
      </c>
      <c r="AF20" t="str">
        <f>VLOOKUP(TRIM(C20),Addr!$A$1:$B$702,2,0)</f>
        <v>cb6a</v>
      </c>
      <c r="AG20">
        <f>VLOOKUP(AF20,Scalars!$A$1:$C$1088,3,0)</f>
        <v>8</v>
      </c>
      <c r="AI20" t="str">
        <f t="shared" si="0"/>
        <v>int</v>
      </c>
      <c r="AJ20" t="s">
        <v>46</v>
      </c>
      <c r="AK20">
        <v>1</v>
      </c>
    </row>
    <row r="21" spans="1:37" x14ac:dyDescent="0.25">
      <c r="A21">
        <f>IF(COUNTIF(Scalars!$A$1:$A$2000,AF21),5)</f>
        <v>5</v>
      </c>
      <c r="C21" s="1" t="s">
        <v>219</v>
      </c>
      <c r="D21" t="s">
        <v>220</v>
      </c>
      <c r="AC21">
        <v>0</v>
      </c>
      <c r="AD21">
        <v>1</v>
      </c>
      <c r="AF21" t="str">
        <f>VLOOKUP(TRIM(C21),Addr!$A$1:$B$702,2,0)</f>
        <v>cb94</v>
      </c>
      <c r="AG21">
        <f>VLOOKUP(AF21,Scalars!$A$1:$C$1088,3,0)</f>
        <v>8</v>
      </c>
      <c r="AI21" t="str">
        <f t="shared" si="0"/>
        <v>int</v>
      </c>
      <c r="AJ21" t="s">
        <v>46</v>
      </c>
      <c r="AK21">
        <v>1</v>
      </c>
    </row>
    <row r="22" spans="1:37" x14ac:dyDescent="0.25">
      <c r="A22">
        <f>IF(COUNTIF(Scalars!$A$1:$A$2000,AF22),5)</f>
        <v>5</v>
      </c>
      <c r="C22" s="1" t="s">
        <v>1673</v>
      </c>
      <c r="D22" t="s">
        <v>1674</v>
      </c>
      <c r="AC22">
        <v>0</v>
      </c>
      <c r="AD22">
        <v>1</v>
      </c>
      <c r="AF22" t="str">
        <f>VLOOKUP(TRIM(C22),Addr!$A$1:$B$702,2,0)</f>
        <v>b92a</v>
      </c>
      <c r="AG22">
        <f>VLOOKUP(AF22,Scalars!$A$1:$C$1088,3,0)</f>
        <v>16</v>
      </c>
      <c r="AI22" t="str">
        <f t="shared" si="0"/>
        <v>integer</v>
      </c>
      <c r="AJ22" t="s">
        <v>46</v>
      </c>
      <c r="AK22">
        <v>1</v>
      </c>
    </row>
    <row r="23" spans="1:37" x14ac:dyDescent="0.25">
      <c r="A23">
        <f>IF(COUNTIF(Scalars!$A$1:$A$2000,AF23),5)</f>
        <v>5</v>
      </c>
      <c r="C23" s="1" t="s">
        <v>352</v>
      </c>
      <c r="D23" t="s">
        <v>353</v>
      </c>
      <c r="AC23">
        <v>0</v>
      </c>
      <c r="AD23">
        <v>1</v>
      </c>
      <c r="AF23" t="str">
        <f>VLOOKUP(TRIM(C23),Addr!$A$1:$B$702,2,0)</f>
        <v>b4a0</v>
      </c>
      <c r="AG23">
        <f>VLOOKUP(AF23,Scalars!$A$1:$C$1088,3,0)</f>
        <v>8</v>
      </c>
      <c r="AI23" t="str">
        <f t="shared" si="0"/>
        <v>int</v>
      </c>
      <c r="AJ23" t="s">
        <v>46</v>
      </c>
      <c r="AK23">
        <v>1</v>
      </c>
    </row>
    <row r="24" spans="1:37" x14ac:dyDescent="0.25">
      <c r="A24">
        <f>IF(COUNTIF(Scalars!$A$1:$A$2000,AF24),5)</f>
        <v>5</v>
      </c>
      <c r="C24" s="1" t="s">
        <v>1565</v>
      </c>
      <c r="D24" t="s">
        <v>1566</v>
      </c>
      <c r="AC24">
        <v>0</v>
      </c>
      <c r="AD24">
        <v>1</v>
      </c>
      <c r="AF24" t="str">
        <f>VLOOKUP(TRIM(C24),Addr!$A$1:$B$702,2,0)</f>
        <v>cb80</v>
      </c>
      <c r="AG24">
        <f>VLOOKUP(AF24,Scalars!$A$1:$C$1088,3,0)</f>
        <v>8</v>
      </c>
      <c r="AI24" t="str">
        <f t="shared" si="0"/>
        <v>int</v>
      </c>
      <c r="AJ24" t="s">
        <v>46</v>
      </c>
      <c r="AK24">
        <v>1</v>
      </c>
    </row>
    <row r="25" spans="1:37" x14ac:dyDescent="0.25">
      <c r="A25">
        <f>IF(COUNTIF(Scalars!$A$1:$A$2000,AF25),5)</f>
        <v>5</v>
      </c>
      <c r="C25" s="1" t="s">
        <v>775</v>
      </c>
      <c r="D25" t="s">
        <v>776</v>
      </c>
      <c r="AC25">
        <v>0</v>
      </c>
      <c r="AD25">
        <v>1</v>
      </c>
      <c r="AF25" t="str">
        <f>VLOOKUP(TRIM(C25),Addr!$A$1:$B$702,2,0)</f>
        <v>b03f</v>
      </c>
      <c r="AG25">
        <f>VLOOKUP(AF25,Scalars!$A$1:$C$1088,3,0)</f>
        <v>8</v>
      </c>
      <c r="AI25" t="str">
        <f t="shared" si="0"/>
        <v>int</v>
      </c>
      <c r="AJ25" t="s">
        <v>46</v>
      </c>
      <c r="AK25">
        <v>1</v>
      </c>
    </row>
    <row r="26" spans="1:37" x14ac:dyDescent="0.25">
      <c r="A26">
        <f>IF(COUNTIF(Scalars!$A$1:$A$2000,AF26),5)</f>
        <v>5</v>
      </c>
      <c r="C26" s="1" t="s">
        <v>1305</v>
      </c>
      <c r="D26" t="s">
        <v>1306</v>
      </c>
      <c r="AC26">
        <v>0</v>
      </c>
      <c r="AD26">
        <v>1</v>
      </c>
      <c r="AF26" t="str">
        <f>VLOOKUP(TRIM(C26),Addr!$A$1:$B$702,2,0)</f>
        <v>c1e1</v>
      </c>
      <c r="AG26">
        <f>VLOOKUP(AF26,Scalars!$A$1:$C$1088,3,0)</f>
        <v>8</v>
      </c>
      <c r="AI26" t="str">
        <f t="shared" si="0"/>
        <v>int</v>
      </c>
      <c r="AJ26" t="s">
        <v>46</v>
      </c>
      <c r="AK26">
        <v>1</v>
      </c>
    </row>
    <row r="27" spans="1:37" x14ac:dyDescent="0.25">
      <c r="A27">
        <f>IF(COUNTIF(Scalars!$A$1:$A$2000,AF27),5)</f>
        <v>5</v>
      </c>
      <c r="C27" s="1" t="s">
        <v>1307</v>
      </c>
      <c r="D27" t="s">
        <v>1308</v>
      </c>
      <c r="AC27">
        <v>0</v>
      </c>
      <c r="AD27">
        <v>1</v>
      </c>
      <c r="AF27" t="str">
        <f>VLOOKUP(TRIM(C27),Addr!$A$1:$B$702,2,0)</f>
        <v>c1e2</v>
      </c>
      <c r="AG27">
        <f>VLOOKUP(AF27,Scalars!$A$1:$C$1088,3,0)</f>
        <v>8</v>
      </c>
      <c r="AI27" t="str">
        <f t="shared" si="0"/>
        <v>int</v>
      </c>
      <c r="AJ27" t="s">
        <v>46</v>
      </c>
      <c r="AK27">
        <v>1</v>
      </c>
    </row>
    <row r="28" spans="1:37" x14ac:dyDescent="0.25">
      <c r="A28">
        <f>IF(COUNTIF(Scalars!$A$1:$A$2000,AF28),5)</f>
        <v>5</v>
      </c>
      <c r="C28" s="1" t="s">
        <v>1421</v>
      </c>
      <c r="D28" t="s">
        <v>1422</v>
      </c>
      <c r="AC28">
        <v>0</v>
      </c>
      <c r="AD28">
        <v>1</v>
      </c>
      <c r="AF28" t="str">
        <f>VLOOKUP(TRIM(C28),Addr!$A$1:$B$702,2,0)</f>
        <v>c1e3</v>
      </c>
      <c r="AG28">
        <f>VLOOKUP(AF28,Scalars!$A$1:$C$1088,3,0)</f>
        <v>8</v>
      </c>
      <c r="AI28" t="str">
        <f t="shared" si="0"/>
        <v>int</v>
      </c>
      <c r="AJ28" t="s">
        <v>46</v>
      </c>
      <c r="AK28">
        <v>1</v>
      </c>
    </row>
    <row r="29" spans="1:37" x14ac:dyDescent="0.25">
      <c r="A29">
        <f>IF(COUNTIF(Scalars!$A$1:$A$2000,AF29),5)</f>
        <v>5</v>
      </c>
      <c r="C29" s="1" t="s">
        <v>1309</v>
      </c>
      <c r="D29" t="s">
        <v>1310</v>
      </c>
      <c r="AC29">
        <v>0</v>
      </c>
      <c r="AD29">
        <v>1</v>
      </c>
      <c r="AF29" t="str">
        <f>VLOOKUP(TRIM(C29),Addr!$A$1:$B$702,2,0)</f>
        <v>c1e9</v>
      </c>
      <c r="AG29">
        <f>VLOOKUP(AF29,Scalars!$A$1:$C$1088,3,0)</f>
        <v>8</v>
      </c>
      <c r="AI29" t="str">
        <f t="shared" si="0"/>
        <v>int</v>
      </c>
      <c r="AJ29" t="s">
        <v>46</v>
      </c>
      <c r="AK29">
        <v>1</v>
      </c>
    </row>
    <row r="30" spans="1:37" x14ac:dyDescent="0.25">
      <c r="A30">
        <f>IF(COUNTIF(Scalars!$A$1:$A$2000,AF30),5)</f>
        <v>5</v>
      </c>
      <c r="C30" s="1" t="s">
        <v>846</v>
      </c>
      <c r="D30" t="s">
        <v>847</v>
      </c>
      <c r="AC30">
        <v>0</v>
      </c>
      <c r="AD30">
        <v>1</v>
      </c>
      <c r="AF30" t="str">
        <f>VLOOKUP(TRIM(C30),Addr!$A$1:$B$702,2,0)</f>
        <v>b955</v>
      </c>
      <c r="AG30">
        <f>VLOOKUP(AF30,Scalars!$A$1:$C$1088,3,0)</f>
        <v>8</v>
      </c>
      <c r="AI30" t="str">
        <f t="shared" si="0"/>
        <v>int</v>
      </c>
      <c r="AJ30" t="s">
        <v>46</v>
      </c>
      <c r="AK30">
        <v>1</v>
      </c>
    </row>
    <row r="31" spans="1:37" x14ac:dyDescent="0.25">
      <c r="A31">
        <f>IF(COUNTIF(Scalars!$A$1:$A$2000,AF31),5)</f>
        <v>5</v>
      </c>
      <c r="C31" s="1" t="s">
        <v>1763</v>
      </c>
      <c r="D31" t="s">
        <v>1764</v>
      </c>
      <c r="AC31">
        <v>0</v>
      </c>
      <c r="AD31">
        <v>1</v>
      </c>
      <c r="AF31" t="str">
        <f>VLOOKUP(TRIM(C31),Addr!$A$1:$B$702,2,0)</f>
        <v>b956</v>
      </c>
      <c r="AG31">
        <f>VLOOKUP(AF31,Scalars!$A$1:$C$1088,3,0)</f>
        <v>8</v>
      </c>
      <c r="AI31" t="str">
        <f t="shared" si="0"/>
        <v>int</v>
      </c>
      <c r="AJ31" t="s">
        <v>46</v>
      </c>
      <c r="AK31">
        <v>1</v>
      </c>
    </row>
    <row r="32" spans="1:37" x14ac:dyDescent="0.25">
      <c r="A32">
        <f>IF(COUNTIF(Scalars!$A$1:$A$2000,AF32),5)</f>
        <v>5</v>
      </c>
      <c r="C32" s="1" t="s">
        <v>1765</v>
      </c>
      <c r="D32" t="s">
        <v>1766</v>
      </c>
      <c r="AC32">
        <v>0</v>
      </c>
      <c r="AD32">
        <v>1</v>
      </c>
      <c r="AF32" t="str">
        <f>VLOOKUP(TRIM(C32),Addr!$A$1:$B$702,2,0)</f>
        <v>b957</v>
      </c>
      <c r="AG32">
        <f>VLOOKUP(AF32,Scalars!$A$1:$C$1088,3,0)</f>
        <v>8</v>
      </c>
      <c r="AI32" t="str">
        <f t="shared" si="0"/>
        <v>int</v>
      </c>
      <c r="AJ32" t="s">
        <v>46</v>
      </c>
      <c r="AK32">
        <v>1</v>
      </c>
    </row>
    <row r="33" spans="1:37" x14ac:dyDescent="0.25">
      <c r="A33">
        <f>IF(COUNTIF(Scalars!$A$1:$A$2000,AF33),5)</f>
        <v>5</v>
      </c>
      <c r="C33" s="1" t="s">
        <v>848</v>
      </c>
      <c r="D33" t="s">
        <v>849</v>
      </c>
      <c r="AC33">
        <v>0</v>
      </c>
      <c r="AD33">
        <v>1</v>
      </c>
      <c r="AF33" t="str">
        <f>VLOOKUP(TRIM(C33),Addr!$A$1:$B$702,2,0)</f>
        <v>b958</v>
      </c>
      <c r="AG33">
        <f>VLOOKUP(AF33,Scalars!$A$1:$C$1088,3,0)</f>
        <v>8</v>
      </c>
      <c r="AI33" t="str">
        <f t="shared" si="0"/>
        <v>int</v>
      </c>
      <c r="AJ33" t="s">
        <v>46</v>
      </c>
      <c r="AK33">
        <v>1</v>
      </c>
    </row>
    <row r="34" spans="1:37" x14ac:dyDescent="0.25">
      <c r="A34">
        <f>IF(COUNTIF(Scalars!$A$1:$A$2000,AF34),5)</f>
        <v>5</v>
      </c>
      <c r="C34" s="1" t="s">
        <v>850</v>
      </c>
      <c r="D34" t="s">
        <v>851</v>
      </c>
      <c r="AC34">
        <v>0</v>
      </c>
      <c r="AD34">
        <v>1</v>
      </c>
      <c r="AF34" t="str">
        <f>VLOOKUP(TRIM(C34),Addr!$A$1:$B$702,2,0)</f>
        <v>b959</v>
      </c>
      <c r="AG34">
        <f>VLOOKUP(AF34,Scalars!$A$1:$C$1088,3,0)</f>
        <v>8</v>
      </c>
      <c r="AI34" t="str">
        <f t="shared" si="0"/>
        <v>int</v>
      </c>
      <c r="AJ34" t="s">
        <v>46</v>
      </c>
      <c r="AK34">
        <v>1</v>
      </c>
    </row>
    <row r="35" spans="1:37" x14ac:dyDescent="0.25">
      <c r="A35">
        <f>IF(COUNTIF(Scalars!$A$1:$A$2000,AF35),5)</f>
        <v>5</v>
      </c>
      <c r="C35" s="1" t="s">
        <v>852</v>
      </c>
      <c r="D35" t="s">
        <v>853</v>
      </c>
      <c r="AC35">
        <v>0</v>
      </c>
      <c r="AD35">
        <v>1</v>
      </c>
      <c r="AF35" t="str">
        <f>VLOOKUP(TRIM(C35),Addr!$A$1:$B$702,2,0)</f>
        <v>b95a</v>
      </c>
      <c r="AG35">
        <f>VLOOKUP(AF35,Scalars!$A$1:$C$1088,3,0)</f>
        <v>8</v>
      </c>
      <c r="AI35" t="str">
        <f t="shared" si="0"/>
        <v>int</v>
      </c>
      <c r="AJ35" t="s">
        <v>46</v>
      </c>
      <c r="AK35">
        <v>1</v>
      </c>
    </row>
    <row r="36" spans="1:37" x14ac:dyDescent="0.25">
      <c r="A36">
        <f>IF(COUNTIF(Scalars!$A$1:$A$2000,AF36),5)</f>
        <v>5</v>
      </c>
      <c r="C36" s="1" t="s">
        <v>854</v>
      </c>
      <c r="D36" t="s">
        <v>855</v>
      </c>
      <c r="AC36">
        <v>0</v>
      </c>
      <c r="AD36">
        <v>1</v>
      </c>
      <c r="AF36" t="str">
        <f>VLOOKUP(TRIM(C36),Addr!$A$1:$B$702,2,0)</f>
        <v>b95b</v>
      </c>
      <c r="AG36">
        <f>VLOOKUP(AF36,Scalars!$A$1:$C$1088,3,0)</f>
        <v>8</v>
      </c>
      <c r="AI36" t="str">
        <f t="shared" si="0"/>
        <v>int</v>
      </c>
      <c r="AJ36" t="s">
        <v>46</v>
      </c>
      <c r="AK36">
        <v>1</v>
      </c>
    </row>
    <row r="37" spans="1:37" x14ac:dyDescent="0.25">
      <c r="A37">
        <f>IF(COUNTIF(Scalars!$A$1:$A$2000,AF37),5)</f>
        <v>5</v>
      </c>
      <c r="C37" s="1" t="s">
        <v>856</v>
      </c>
      <c r="D37" t="s">
        <v>857</v>
      </c>
      <c r="AC37">
        <v>0</v>
      </c>
      <c r="AD37">
        <v>1</v>
      </c>
      <c r="AF37" t="str">
        <f>VLOOKUP(TRIM(C37),Addr!$A$1:$B$702,2,0)</f>
        <v>b95c</v>
      </c>
      <c r="AG37">
        <f>VLOOKUP(AF37,Scalars!$A$1:$C$1088,3,0)</f>
        <v>8</v>
      </c>
      <c r="AI37" t="str">
        <f t="shared" si="0"/>
        <v>int</v>
      </c>
      <c r="AJ37" t="s">
        <v>46</v>
      </c>
      <c r="AK37">
        <v>1</v>
      </c>
    </row>
    <row r="38" spans="1:37" x14ac:dyDescent="0.25">
      <c r="A38">
        <f>IF(COUNTIF(Scalars!$A$1:$A$2000,AF38),5)</f>
        <v>5</v>
      </c>
      <c r="C38" s="1" t="s">
        <v>663</v>
      </c>
      <c r="D38" t="s">
        <v>664</v>
      </c>
      <c r="AC38">
        <v>0</v>
      </c>
      <c r="AD38">
        <v>1</v>
      </c>
      <c r="AF38" t="str">
        <f>VLOOKUP(TRIM(C38),Addr!$A$1:$B$702,2,0)</f>
        <v>b048</v>
      </c>
      <c r="AG38">
        <f>VLOOKUP(AF38,Scalars!$A$1:$C$1088,3,0)</f>
        <v>16</v>
      </c>
      <c r="AI38" t="str">
        <f t="shared" si="0"/>
        <v>integer</v>
      </c>
      <c r="AJ38" t="s">
        <v>46</v>
      </c>
      <c r="AK38">
        <v>1</v>
      </c>
    </row>
    <row r="39" spans="1:37" x14ac:dyDescent="0.25">
      <c r="A39">
        <f>IF(COUNTIF(Scalars!$A$1:$A$2000,AF39),5)</f>
        <v>5</v>
      </c>
      <c r="C39" s="1" t="s">
        <v>667</v>
      </c>
      <c r="D39" t="s">
        <v>668</v>
      </c>
      <c r="AC39">
        <v>0</v>
      </c>
      <c r="AD39">
        <v>1</v>
      </c>
      <c r="AF39" t="str">
        <f>VLOOKUP(TRIM(C39),Addr!$A$1:$B$702,2,0)</f>
        <v>b057</v>
      </c>
      <c r="AG39">
        <f>VLOOKUP(AF39,Scalars!$A$1:$C$1088,3,0)</f>
        <v>8</v>
      </c>
      <c r="AI39" t="str">
        <f t="shared" si="0"/>
        <v>int</v>
      </c>
      <c r="AJ39" t="s">
        <v>46</v>
      </c>
      <c r="AK39">
        <v>1</v>
      </c>
    </row>
    <row r="40" spans="1:37" x14ac:dyDescent="0.25">
      <c r="A40">
        <f>IF(COUNTIF(Scalars!$A$1:$A$2000,AF40),5)</f>
        <v>5</v>
      </c>
      <c r="C40" s="1" t="s">
        <v>822</v>
      </c>
      <c r="D40" t="s">
        <v>823</v>
      </c>
      <c r="AC40">
        <v>0</v>
      </c>
      <c r="AD40">
        <v>1</v>
      </c>
      <c r="AF40" t="str">
        <f>VLOOKUP(TRIM(C40),Addr!$A$1:$B$702,2,0)</f>
        <v>cb81</v>
      </c>
      <c r="AG40">
        <f>VLOOKUP(AF40,Scalars!$A$1:$C$1088,3,0)</f>
        <v>8</v>
      </c>
      <c r="AI40" t="str">
        <f t="shared" si="0"/>
        <v>int</v>
      </c>
      <c r="AJ40" t="s">
        <v>46</v>
      </c>
      <c r="AK40">
        <v>1</v>
      </c>
    </row>
    <row r="41" spans="1:37" x14ac:dyDescent="0.25">
      <c r="A41">
        <f>IF(COUNTIF(Scalars!$A$1:$A$2000,AF41),5)</f>
        <v>5</v>
      </c>
      <c r="C41" s="1" t="s">
        <v>1467</v>
      </c>
      <c r="D41" t="s">
        <v>1468</v>
      </c>
      <c r="AC41">
        <v>0</v>
      </c>
      <c r="AD41">
        <v>1</v>
      </c>
      <c r="AF41" t="str">
        <f>VLOOKUP(TRIM(C41),Addr!$A$1:$B$702,2,0)</f>
        <v>cb63</v>
      </c>
      <c r="AG41">
        <f>VLOOKUP(AF41,Scalars!$A$1:$C$1088,3,0)</f>
        <v>8</v>
      </c>
      <c r="AI41" t="str">
        <f t="shared" si="0"/>
        <v>int</v>
      </c>
      <c r="AJ41" t="s">
        <v>46</v>
      </c>
      <c r="AK41">
        <v>1</v>
      </c>
    </row>
    <row r="42" spans="1:37" x14ac:dyDescent="0.25">
      <c r="A42">
        <f>IF(COUNTIF(Scalars!$A$1:$A$2000,AF42),5)</f>
        <v>5</v>
      </c>
      <c r="C42" s="1" t="s">
        <v>1465</v>
      </c>
      <c r="D42" t="s">
        <v>1466</v>
      </c>
      <c r="AC42">
        <v>0</v>
      </c>
      <c r="AD42">
        <v>1</v>
      </c>
      <c r="AF42" t="str">
        <f>VLOOKUP(TRIM(C42),Addr!$A$1:$B$702,2,0)</f>
        <v>c1a6</v>
      </c>
      <c r="AG42">
        <f>VLOOKUP(AF42,Scalars!$A$1:$C$1088,3,0)</f>
        <v>16</v>
      </c>
      <c r="AI42" t="str">
        <f t="shared" si="0"/>
        <v>integer</v>
      </c>
      <c r="AJ42" t="s">
        <v>46</v>
      </c>
      <c r="AK42">
        <v>1</v>
      </c>
    </row>
    <row r="43" spans="1:37" x14ac:dyDescent="0.25">
      <c r="A43">
        <f>IF(COUNTIF(Scalars!$A$1:$A$2000,AF43),5)</f>
        <v>5</v>
      </c>
      <c r="C43" s="1" t="s">
        <v>671</v>
      </c>
      <c r="D43" t="s">
        <v>672</v>
      </c>
      <c r="AC43">
        <v>0</v>
      </c>
      <c r="AD43">
        <v>1</v>
      </c>
      <c r="AF43" t="str">
        <f>VLOOKUP(TRIM(C43),Addr!$A$1:$B$702,2,0)</f>
        <v>b008</v>
      </c>
      <c r="AG43">
        <f>VLOOKUP(AF43,Scalars!$A$1:$C$1088,3,0)</f>
        <v>8</v>
      </c>
      <c r="AI43" t="str">
        <f t="shared" si="0"/>
        <v>int</v>
      </c>
      <c r="AJ43" t="s">
        <v>46</v>
      </c>
      <c r="AK43">
        <v>1</v>
      </c>
    </row>
    <row r="44" spans="1:37" x14ac:dyDescent="0.25">
      <c r="A44">
        <f>IF(COUNTIF(Scalars!$A$1:$A$2000,AF44),5)</f>
        <v>5</v>
      </c>
      <c r="C44" s="1" t="s">
        <v>1767</v>
      </c>
      <c r="D44" t="s">
        <v>1768</v>
      </c>
      <c r="AC44">
        <v>0</v>
      </c>
      <c r="AD44">
        <v>1</v>
      </c>
      <c r="AF44" t="str">
        <f>VLOOKUP(TRIM(C44),Addr!$A$1:$B$702,2,0)</f>
        <v>b00a</v>
      </c>
      <c r="AG44">
        <f>VLOOKUP(AF44,Scalars!$A$1:$C$1088,3,0)</f>
        <v>16</v>
      </c>
      <c r="AI44" t="str">
        <f t="shared" si="0"/>
        <v>integer</v>
      </c>
      <c r="AJ44" t="s">
        <v>46</v>
      </c>
      <c r="AK44">
        <v>1</v>
      </c>
    </row>
    <row r="45" spans="1:37" x14ac:dyDescent="0.25">
      <c r="A45">
        <f>IF(COUNTIF(Scalars!$A$1:$A$2000,AF45),5)</f>
        <v>5</v>
      </c>
      <c r="C45" s="1" t="s">
        <v>858</v>
      </c>
      <c r="D45" t="s">
        <v>859</v>
      </c>
      <c r="AC45">
        <v>0</v>
      </c>
      <c r="AD45">
        <v>1</v>
      </c>
      <c r="AF45" t="str">
        <f>VLOOKUP(TRIM(C45),Addr!$A$1:$B$702,2,0)</f>
        <v>b95d</v>
      </c>
      <c r="AG45">
        <f>VLOOKUP(AF45,Scalars!$A$1:$C$1088,3,0)</f>
        <v>8</v>
      </c>
      <c r="AI45" t="str">
        <f t="shared" si="0"/>
        <v>int</v>
      </c>
      <c r="AJ45" t="s">
        <v>46</v>
      </c>
      <c r="AK45">
        <v>1</v>
      </c>
    </row>
    <row r="46" spans="1:37" x14ac:dyDescent="0.25">
      <c r="A46">
        <f>IF(COUNTIF(Scalars!$A$1:$A$2000,AF46),5)</f>
        <v>5</v>
      </c>
      <c r="C46" s="1" t="s">
        <v>294</v>
      </c>
      <c r="D46" t="s">
        <v>295</v>
      </c>
      <c r="AC46">
        <v>0</v>
      </c>
      <c r="AD46">
        <v>1</v>
      </c>
      <c r="AF46" t="str">
        <f>VLOOKUP(TRIM(C46),Addr!$A$1:$B$702,2,0)</f>
        <v>b4cb</v>
      </c>
      <c r="AG46">
        <f>VLOOKUP(AF46,Scalars!$A$1:$C$1088,3,0)</f>
        <v>8</v>
      </c>
      <c r="AI46" t="str">
        <f t="shared" si="0"/>
        <v>int</v>
      </c>
      <c r="AJ46" t="s">
        <v>46</v>
      </c>
      <c r="AK46">
        <v>1</v>
      </c>
    </row>
    <row r="47" spans="1:37" x14ac:dyDescent="0.25">
      <c r="A47">
        <f>IF(COUNTIF(Scalars!$A$1:$A$2000,AF47),5)</f>
        <v>5</v>
      </c>
      <c r="C47" s="1" t="s">
        <v>981</v>
      </c>
      <c r="D47" t="s">
        <v>982</v>
      </c>
      <c r="AC47">
        <v>0</v>
      </c>
      <c r="AD47">
        <v>1</v>
      </c>
      <c r="AF47" t="str">
        <f>VLOOKUP(TRIM(C47),Addr!$A$1:$B$702,2,0)</f>
        <v>c0ca</v>
      </c>
      <c r="AG47">
        <f>VLOOKUP(AF47,Scalars!$A$1:$C$1088,3,0)</f>
        <v>8</v>
      </c>
      <c r="AI47" t="str">
        <f t="shared" si="0"/>
        <v>int</v>
      </c>
      <c r="AJ47" t="s">
        <v>46</v>
      </c>
      <c r="AK47">
        <v>1</v>
      </c>
    </row>
    <row r="48" spans="1:37" x14ac:dyDescent="0.25">
      <c r="A48">
        <f>IF(COUNTIF(Scalars!$A$1:$A$2000,AF48),5)</f>
        <v>5</v>
      </c>
      <c r="C48" s="1" t="s">
        <v>1769</v>
      </c>
      <c r="D48" t="s">
        <v>1770</v>
      </c>
      <c r="AC48">
        <v>0</v>
      </c>
      <c r="AD48">
        <v>1</v>
      </c>
      <c r="AF48" t="str">
        <f>VLOOKUP(TRIM(C48),Addr!$A$1:$B$702,2,0)</f>
        <v>b48c</v>
      </c>
      <c r="AG48">
        <f>VLOOKUP(AF48,Scalars!$A$1:$C$1088,3,0)</f>
        <v>8</v>
      </c>
      <c r="AI48" t="str">
        <f t="shared" si="0"/>
        <v>int</v>
      </c>
      <c r="AJ48" t="s">
        <v>46</v>
      </c>
      <c r="AK48">
        <v>1</v>
      </c>
    </row>
    <row r="49" spans="1:37" x14ac:dyDescent="0.25">
      <c r="A49">
        <f>IF(COUNTIF(Scalars!$A$1:$A$2000,AF49),5)</f>
        <v>5</v>
      </c>
      <c r="C49" s="1" t="s">
        <v>44</v>
      </c>
      <c r="D49" t="s">
        <v>45</v>
      </c>
      <c r="AC49">
        <v>0</v>
      </c>
      <c r="AD49">
        <v>1</v>
      </c>
      <c r="AF49" t="str">
        <f>VLOOKUP(C49,Addr!$A$1:$B$702,2,0)</f>
        <v>b48b</v>
      </c>
      <c r="AG49">
        <f>VLOOKUP(AF49,Scalars!$A$1:$C$1088,3,0)</f>
        <v>8</v>
      </c>
      <c r="AH49" t="s">
        <v>47</v>
      </c>
      <c r="AI49" t="str">
        <f t="shared" si="0"/>
        <v>int</v>
      </c>
      <c r="AJ49" t="s">
        <v>46</v>
      </c>
      <c r="AK49">
        <v>1</v>
      </c>
    </row>
    <row r="50" spans="1:37" x14ac:dyDescent="0.25">
      <c r="A50">
        <f>IF(COUNTIF(Scalars!$A$1:$A$2000,AF50),5)</f>
        <v>5</v>
      </c>
      <c r="C50" s="1" t="s">
        <v>1771</v>
      </c>
      <c r="D50" t="s">
        <v>1772</v>
      </c>
      <c r="AC50">
        <v>0</v>
      </c>
      <c r="AD50">
        <v>1</v>
      </c>
      <c r="AF50" t="str">
        <f>VLOOKUP(TRIM(C50),Addr!$A$1:$B$702,2,0)</f>
        <v>cb7d</v>
      </c>
      <c r="AG50">
        <f>VLOOKUP(AF50,Scalars!$A$1:$C$1088,3,0)</f>
        <v>8</v>
      </c>
      <c r="AI50" t="str">
        <f t="shared" si="0"/>
        <v>int</v>
      </c>
      <c r="AJ50" t="s">
        <v>46</v>
      </c>
      <c r="AK50">
        <v>1</v>
      </c>
    </row>
    <row r="51" spans="1:37" x14ac:dyDescent="0.25">
      <c r="A51">
        <f>IF(COUNTIF(Scalars!$A$1:$A$2000,AF51),5)</f>
        <v>5</v>
      </c>
      <c r="C51" s="1" t="s">
        <v>650</v>
      </c>
      <c r="D51" t="s">
        <v>651</v>
      </c>
      <c r="AC51">
        <v>0</v>
      </c>
      <c r="AD51">
        <v>1</v>
      </c>
      <c r="AF51" t="str">
        <f>VLOOKUP(TRIM(C51),Addr!$A$1:$B$702,2,0)</f>
        <v>b03e</v>
      </c>
      <c r="AG51">
        <f>VLOOKUP(AF51,Scalars!$A$1:$C$1088,3,0)</f>
        <v>8</v>
      </c>
      <c r="AI51" t="str">
        <f t="shared" si="0"/>
        <v>int</v>
      </c>
      <c r="AJ51" t="s">
        <v>46</v>
      </c>
      <c r="AK51">
        <v>1</v>
      </c>
    </row>
    <row r="52" spans="1:37" x14ac:dyDescent="0.25">
      <c r="A52">
        <f>IF(COUNTIF(Scalars!$A$1:$A$2000,AF52),5)</f>
        <v>5</v>
      </c>
      <c r="C52" s="1" t="s">
        <v>1773</v>
      </c>
      <c r="D52" t="s">
        <v>1774</v>
      </c>
      <c r="AC52">
        <v>0</v>
      </c>
      <c r="AD52">
        <v>1</v>
      </c>
      <c r="AF52" t="str">
        <f>VLOOKUP(TRIM(C52),Addr!$A$1:$B$702,2,0)</f>
        <v>cb7c</v>
      </c>
      <c r="AG52">
        <f>VLOOKUP(AF52,Scalars!$A$1:$C$1088,3,0)</f>
        <v>8</v>
      </c>
      <c r="AI52" t="str">
        <f t="shared" si="0"/>
        <v>int</v>
      </c>
      <c r="AJ52" t="s">
        <v>46</v>
      </c>
      <c r="AK52">
        <v>1</v>
      </c>
    </row>
    <row r="53" spans="1:37" x14ac:dyDescent="0.25">
      <c r="A53">
        <f>IF(COUNTIF(Scalars!$A$1:$A$2000,AF53),5)</f>
        <v>5</v>
      </c>
      <c r="C53" s="1" t="s">
        <v>1775</v>
      </c>
      <c r="D53" t="s">
        <v>1776</v>
      </c>
      <c r="AC53">
        <v>0</v>
      </c>
      <c r="AD53">
        <v>1</v>
      </c>
      <c r="AF53" t="str">
        <f>VLOOKUP(TRIM(C53),Addr!$A$1:$B$702,2,0)</f>
        <v>cb7e</v>
      </c>
      <c r="AG53">
        <f>VLOOKUP(AF53,Scalars!$A$1:$C$1088,3,0)</f>
        <v>8</v>
      </c>
      <c r="AI53" t="str">
        <f t="shared" si="0"/>
        <v>int</v>
      </c>
      <c r="AJ53" t="s">
        <v>46</v>
      </c>
      <c r="AK53">
        <v>1</v>
      </c>
    </row>
    <row r="54" spans="1:37" x14ac:dyDescent="0.25">
      <c r="A54">
        <f>IF(COUNTIF(Scalars!$A$1:$A$2000,AF54),5)</f>
        <v>5</v>
      </c>
      <c r="C54" s="1" t="s">
        <v>1423</v>
      </c>
      <c r="D54" t="s">
        <v>1424</v>
      </c>
      <c r="AC54">
        <v>0</v>
      </c>
      <c r="AD54">
        <v>1</v>
      </c>
      <c r="AF54" t="str">
        <f>VLOOKUP(TRIM(C54),Addr!$A$1:$B$702,2,0)</f>
        <v>c1ec</v>
      </c>
      <c r="AG54">
        <f>VLOOKUP(AF54,Scalars!$A$1:$C$1088,3,0)</f>
        <v>8</v>
      </c>
      <c r="AI54" t="str">
        <f t="shared" si="0"/>
        <v>int</v>
      </c>
      <c r="AJ54" t="s">
        <v>46</v>
      </c>
      <c r="AK54">
        <v>1</v>
      </c>
    </row>
    <row r="55" spans="1:37" x14ac:dyDescent="0.25">
      <c r="A55">
        <f>IF(COUNTIF(Scalars!$A$1:$A$2000,AF55),5)</f>
        <v>5</v>
      </c>
      <c r="C55" s="1" t="s">
        <v>1721</v>
      </c>
      <c r="D55" t="s">
        <v>1722</v>
      </c>
      <c r="AC55">
        <v>0</v>
      </c>
      <c r="AD55">
        <v>1</v>
      </c>
      <c r="AF55" t="str">
        <f>VLOOKUP(TRIM(C55),Addr!$A$1:$B$702,2,0)</f>
        <v>c176</v>
      </c>
      <c r="AG55">
        <f>VLOOKUP(AF55,Scalars!$A$1:$C$1088,3,0)</f>
        <v>16</v>
      </c>
      <c r="AI55" t="str">
        <f t="shared" si="0"/>
        <v>integer</v>
      </c>
      <c r="AJ55" t="s">
        <v>46</v>
      </c>
      <c r="AK55">
        <v>1</v>
      </c>
    </row>
    <row r="56" spans="1:37" x14ac:dyDescent="0.25">
      <c r="A56">
        <f>IF(COUNTIF(Scalars!$A$1:$A$2000,AF56),5)</f>
        <v>5</v>
      </c>
      <c r="C56" s="1" t="s">
        <v>1723</v>
      </c>
      <c r="D56" t="s">
        <v>1724</v>
      </c>
      <c r="AC56">
        <v>0</v>
      </c>
      <c r="AD56">
        <v>1</v>
      </c>
      <c r="AF56" t="str">
        <f>VLOOKUP(TRIM(C56),Addr!$A$1:$B$702,2,0)</f>
        <v>c178</v>
      </c>
      <c r="AG56">
        <f>VLOOKUP(AF56,Scalars!$A$1:$C$1088,3,0)</f>
        <v>8</v>
      </c>
      <c r="AI56" t="str">
        <f t="shared" si="0"/>
        <v>int</v>
      </c>
      <c r="AJ56" t="s">
        <v>46</v>
      </c>
      <c r="AK56">
        <v>1</v>
      </c>
    </row>
    <row r="57" spans="1:37" x14ac:dyDescent="0.25">
      <c r="A57">
        <f>IF(COUNTIF(Scalars!$A$1:$A$2000,AF57),5)</f>
        <v>5</v>
      </c>
      <c r="C57" s="1" t="s">
        <v>404</v>
      </c>
      <c r="D57" t="s">
        <v>405</v>
      </c>
      <c r="AC57">
        <v>0</v>
      </c>
      <c r="AD57">
        <v>1</v>
      </c>
      <c r="AF57" t="str">
        <f>VLOOKUP(TRIM(C57),Addr!$A$1:$B$702,2,0)</f>
        <v>bb7c</v>
      </c>
      <c r="AG57">
        <f>VLOOKUP(AF57,Scalars!$A$1:$C$1088,3,0)</f>
        <v>8</v>
      </c>
      <c r="AI57" t="str">
        <f t="shared" si="0"/>
        <v>int</v>
      </c>
      <c r="AJ57" t="s">
        <v>46</v>
      </c>
      <c r="AK57">
        <v>1</v>
      </c>
    </row>
    <row r="58" spans="1:37" x14ac:dyDescent="0.25">
      <c r="A58">
        <f>IF(COUNTIF(Scalars!$A$1:$A$2000,AF58),5)</f>
        <v>5</v>
      </c>
      <c r="C58" s="1" t="s">
        <v>406</v>
      </c>
      <c r="D58" t="s">
        <v>407</v>
      </c>
      <c r="AC58">
        <v>0</v>
      </c>
      <c r="AD58">
        <v>1</v>
      </c>
      <c r="AF58" t="str">
        <f>VLOOKUP(TRIM(C58),Addr!$A$1:$B$702,2,0)</f>
        <v>bb7d</v>
      </c>
      <c r="AG58">
        <f>VLOOKUP(AF58,Scalars!$A$1:$C$1088,3,0)</f>
        <v>8</v>
      </c>
      <c r="AI58" t="str">
        <f t="shared" si="0"/>
        <v>int</v>
      </c>
      <c r="AJ58" t="s">
        <v>46</v>
      </c>
      <c r="AK58">
        <v>1</v>
      </c>
    </row>
    <row r="59" spans="1:37" x14ac:dyDescent="0.25">
      <c r="A59">
        <f>IF(COUNTIF(Scalars!$A$1:$A$2000,AF59),5)</f>
        <v>5</v>
      </c>
      <c r="C59" s="1" t="s">
        <v>673</v>
      </c>
      <c r="D59" t="s">
        <v>674</v>
      </c>
      <c r="AC59">
        <v>0</v>
      </c>
      <c r="AD59">
        <v>1</v>
      </c>
      <c r="AF59" t="str">
        <f>VLOOKUP(TRIM(C59),Addr!$A$1:$B$702,2,0)</f>
        <v>b041</v>
      </c>
      <c r="AG59">
        <f>VLOOKUP(AF59,Scalars!$A$1:$C$1088,3,0)</f>
        <v>8</v>
      </c>
      <c r="AI59" t="str">
        <f t="shared" si="0"/>
        <v>int</v>
      </c>
      <c r="AJ59" t="s">
        <v>46</v>
      </c>
      <c r="AK59">
        <v>1</v>
      </c>
    </row>
    <row r="60" spans="1:37" x14ac:dyDescent="0.25">
      <c r="A60">
        <f>IF(COUNTIF(Scalars!$A$1:$A$2000,AF60),5)</f>
        <v>5</v>
      </c>
      <c r="C60" s="1" t="s">
        <v>408</v>
      </c>
      <c r="D60" t="s">
        <v>409</v>
      </c>
      <c r="AC60">
        <v>0</v>
      </c>
      <c r="AD60">
        <v>1</v>
      </c>
      <c r="AF60" t="str">
        <f>VLOOKUP(TRIM(C60),Addr!$A$1:$B$702,2,0)</f>
        <v>bb7e</v>
      </c>
      <c r="AG60">
        <f>VLOOKUP(AF60,Scalars!$A$1:$C$1088,3,0)</f>
        <v>8</v>
      </c>
      <c r="AI60" t="str">
        <f t="shared" si="0"/>
        <v>int</v>
      </c>
      <c r="AJ60" t="s">
        <v>46</v>
      </c>
      <c r="AK60">
        <v>1</v>
      </c>
    </row>
    <row r="61" spans="1:37" x14ac:dyDescent="0.25">
      <c r="A61">
        <f>IF(COUNTIF(Scalars!$A$1:$A$2000,AF61),5)</f>
        <v>5</v>
      </c>
      <c r="C61" s="1" t="s">
        <v>410</v>
      </c>
      <c r="D61" t="s">
        <v>411</v>
      </c>
      <c r="AC61">
        <v>0</v>
      </c>
      <c r="AD61">
        <v>1</v>
      </c>
      <c r="AF61" t="str">
        <f>VLOOKUP(TRIM(C61),Addr!$A$1:$B$702,2,0)</f>
        <v>bb7f</v>
      </c>
      <c r="AG61">
        <f>VLOOKUP(AF61,Scalars!$A$1:$C$1088,3,0)</f>
        <v>8</v>
      </c>
      <c r="AI61" t="str">
        <f t="shared" si="0"/>
        <v>int</v>
      </c>
      <c r="AJ61" t="s">
        <v>46</v>
      </c>
      <c r="AK61">
        <v>1</v>
      </c>
    </row>
    <row r="62" spans="1:37" x14ac:dyDescent="0.25">
      <c r="A62">
        <f>IF(COUNTIF(Scalars!$A$1:$A$2000,AF62),5)</f>
        <v>5</v>
      </c>
      <c r="C62" s="1" t="s">
        <v>860</v>
      </c>
      <c r="D62" t="s">
        <v>861</v>
      </c>
      <c r="AC62">
        <v>0</v>
      </c>
      <c r="AD62">
        <v>1</v>
      </c>
      <c r="AF62" t="str">
        <f>VLOOKUP(TRIM(C62),Addr!$A$1:$B$702,2,0)</f>
        <v>b95e</v>
      </c>
      <c r="AG62">
        <f>VLOOKUP(AF62,Scalars!$A$1:$C$1088,3,0)</f>
        <v>8</v>
      </c>
      <c r="AI62" t="str">
        <f t="shared" si="0"/>
        <v>int</v>
      </c>
      <c r="AJ62" t="s">
        <v>46</v>
      </c>
      <c r="AK62">
        <v>1</v>
      </c>
    </row>
    <row r="63" spans="1:37" x14ac:dyDescent="0.25">
      <c r="A63">
        <f>IF(COUNTIF(Scalars!$A$1:$A$2000,AF63),5)</f>
        <v>5</v>
      </c>
      <c r="C63" s="1" t="s">
        <v>862</v>
      </c>
      <c r="D63" t="s">
        <v>863</v>
      </c>
      <c r="AC63">
        <v>0</v>
      </c>
      <c r="AD63">
        <v>1</v>
      </c>
      <c r="AF63" t="str">
        <f>VLOOKUP(TRIM(C63),Addr!$A$1:$B$702,2,0)</f>
        <v>b95f</v>
      </c>
      <c r="AG63">
        <f>VLOOKUP(AF63,Scalars!$A$1:$C$1088,3,0)</f>
        <v>8</v>
      </c>
      <c r="AI63" t="str">
        <f t="shared" si="0"/>
        <v>int</v>
      </c>
      <c r="AJ63" t="s">
        <v>46</v>
      </c>
      <c r="AK63">
        <v>1</v>
      </c>
    </row>
    <row r="64" spans="1:37" x14ac:dyDescent="0.25">
      <c r="A64">
        <f>IF(COUNTIF(Scalars!$A$1:$A$2000,AF64),5)</f>
        <v>5</v>
      </c>
      <c r="C64" s="1" t="s">
        <v>1311</v>
      </c>
      <c r="D64" t="s">
        <v>1312</v>
      </c>
      <c r="AC64">
        <v>0</v>
      </c>
      <c r="AD64">
        <v>1</v>
      </c>
      <c r="AF64" t="str">
        <f>VLOOKUP(TRIM(C64),Addr!$A$1:$B$702,2,0)</f>
        <v>c1e6</v>
      </c>
      <c r="AG64">
        <f>VLOOKUP(AF64,Scalars!$A$1:$C$1088,3,0)</f>
        <v>8</v>
      </c>
      <c r="AI64" t="str">
        <f t="shared" si="0"/>
        <v>int</v>
      </c>
      <c r="AJ64" t="s">
        <v>46</v>
      </c>
      <c r="AK64">
        <v>1</v>
      </c>
    </row>
    <row r="65" spans="1:37" x14ac:dyDescent="0.25">
      <c r="A65">
        <f>IF(COUNTIF(Scalars!$A$1:$A$2000,AF65),5)</f>
        <v>5</v>
      </c>
      <c r="C65" s="1" t="s">
        <v>316</v>
      </c>
      <c r="D65" t="s">
        <v>317</v>
      </c>
      <c r="AC65">
        <v>0</v>
      </c>
      <c r="AD65">
        <v>1</v>
      </c>
      <c r="AF65" t="str">
        <f>VLOOKUP(TRIM(C65),Addr!$A$1:$B$702,2,0)</f>
        <v>b4cc</v>
      </c>
      <c r="AG65">
        <f>VLOOKUP(AF65,Scalars!$A$1:$C$1088,3,0)</f>
        <v>8</v>
      </c>
      <c r="AI65" t="str">
        <f t="shared" si="0"/>
        <v>int</v>
      </c>
      <c r="AJ65" t="s">
        <v>46</v>
      </c>
      <c r="AK65">
        <v>1</v>
      </c>
    </row>
    <row r="66" spans="1:37" x14ac:dyDescent="0.25">
      <c r="A66">
        <f>IF(COUNTIF(Scalars!$A$1:$A$2000,AF66),5)</f>
        <v>5</v>
      </c>
      <c r="C66" s="1" t="s">
        <v>318</v>
      </c>
      <c r="D66" t="s">
        <v>319</v>
      </c>
      <c r="AC66">
        <v>0</v>
      </c>
      <c r="AD66">
        <v>1</v>
      </c>
      <c r="AF66" t="str">
        <f>VLOOKUP(TRIM(C66),Addr!$A$1:$B$702,2,0)</f>
        <v>b4c9</v>
      </c>
      <c r="AG66">
        <f>VLOOKUP(AF66,Scalars!$A$1:$C$1088,3,0)</f>
        <v>8</v>
      </c>
      <c r="AI66" t="str">
        <f t="shared" si="0"/>
        <v>int</v>
      </c>
      <c r="AJ66" t="s">
        <v>46</v>
      </c>
      <c r="AK66">
        <v>1</v>
      </c>
    </row>
    <row r="67" spans="1:37" x14ac:dyDescent="0.25">
      <c r="A67">
        <f>IF(COUNTIF(Scalars!$A$1:$A$2000,AF67),5)</f>
        <v>5</v>
      </c>
      <c r="C67" s="1" t="s">
        <v>97</v>
      </c>
      <c r="D67" t="s">
        <v>98</v>
      </c>
      <c r="AC67">
        <v>0</v>
      </c>
      <c r="AD67">
        <v>1</v>
      </c>
      <c r="AF67" t="str">
        <f>VLOOKUP(TRIM(C67),Addr!$A$1:$B$702,2,0)</f>
        <v>b916</v>
      </c>
      <c r="AG67">
        <f>VLOOKUP(AF67,Scalars!$A$1:$C$1088,3,0)</f>
        <v>8</v>
      </c>
      <c r="AI67" t="str">
        <f t="shared" si="0"/>
        <v>int</v>
      </c>
      <c r="AJ67" t="s">
        <v>46</v>
      </c>
      <c r="AK67">
        <v>1</v>
      </c>
    </row>
    <row r="68" spans="1:37" x14ac:dyDescent="0.25">
      <c r="A68">
        <f>IF(COUNTIF(Scalars!$A$1:$A$2000,AF68),5)</f>
        <v>5</v>
      </c>
      <c r="C68" s="1" t="s">
        <v>97</v>
      </c>
      <c r="D68" t="s">
        <v>610</v>
      </c>
      <c r="AC68">
        <v>0</v>
      </c>
      <c r="AD68">
        <v>1</v>
      </c>
      <c r="AF68" t="str">
        <f>VLOOKUP(TRIM(C68),Addr!$A$1:$B$702,2,0)</f>
        <v>b916</v>
      </c>
      <c r="AG68">
        <f>VLOOKUP(AF68,Scalars!$A$1:$C$1088,3,0)</f>
        <v>8</v>
      </c>
      <c r="AI68" t="str">
        <f t="shared" ref="AI68:AI131" si="1">IF(AG68=8,"int","integer")</f>
        <v>int</v>
      </c>
      <c r="AJ68" t="s">
        <v>46</v>
      </c>
      <c r="AK68">
        <v>1</v>
      </c>
    </row>
    <row r="69" spans="1:37" x14ac:dyDescent="0.25">
      <c r="A69">
        <f>IF(COUNTIF(Scalars!$A$1:$A$2000,AF69),5)</f>
        <v>5</v>
      </c>
      <c r="C69" s="1" t="s">
        <v>97</v>
      </c>
      <c r="D69" t="s">
        <v>864</v>
      </c>
      <c r="AC69">
        <v>0</v>
      </c>
      <c r="AD69">
        <v>1</v>
      </c>
      <c r="AF69" t="str">
        <f>VLOOKUP(TRIM(C69),Addr!$A$1:$B$702,2,0)</f>
        <v>b916</v>
      </c>
      <c r="AG69">
        <f>VLOOKUP(AF69,Scalars!$A$1:$C$1088,3,0)</f>
        <v>8</v>
      </c>
      <c r="AI69" t="str">
        <f t="shared" si="1"/>
        <v>int</v>
      </c>
      <c r="AJ69" t="s">
        <v>46</v>
      </c>
      <c r="AK69">
        <v>1</v>
      </c>
    </row>
    <row r="70" spans="1:37" x14ac:dyDescent="0.25">
      <c r="A70">
        <f>IF(COUNTIF(Scalars!$A$1:$A$2000,AF70),5)</f>
        <v>5</v>
      </c>
      <c r="C70" s="1" t="s">
        <v>99</v>
      </c>
      <c r="D70" t="s">
        <v>100</v>
      </c>
      <c r="AC70">
        <v>0</v>
      </c>
      <c r="AD70">
        <v>1</v>
      </c>
      <c r="AF70" t="str">
        <f>VLOOKUP(TRIM(C70),Addr!$A$1:$B$702,2,0)</f>
        <v>b917</v>
      </c>
      <c r="AG70">
        <f>VLOOKUP(AF70,Scalars!$A$1:$C$1088,3,0)</f>
        <v>8</v>
      </c>
      <c r="AI70" t="str">
        <f t="shared" si="1"/>
        <v>int</v>
      </c>
      <c r="AJ70" t="s">
        <v>46</v>
      </c>
      <c r="AK70">
        <v>1</v>
      </c>
    </row>
    <row r="71" spans="1:37" x14ac:dyDescent="0.25">
      <c r="A71">
        <f>IF(COUNTIF(Scalars!$A$1:$A$2000,AF71),5)</f>
        <v>5</v>
      </c>
      <c r="C71" s="1" t="s">
        <v>99</v>
      </c>
      <c r="D71" t="s">
        <v>611</v>
      </c>
      <c r="AC71">
        <v>0</v>
      </c>
      <c r="AD71">
        <v>1</v>
      </c>
      <c r="AF71" t="str">
        <f>VLOOKUP(TRIM(C71),Addr!$A$1:$B$702,2,0)</f>
        <v>b917</v>
      </c>
      <c r="AG71">
        <f>VLOOKUP(AF71,Scalars!$A$1:$C$1088,3,0)</f>
        <v>8</v>
      </c>
      <c r="AI71" t="str">
        <f t="shared" si="1"/>
        <v>int</v>
      </c>
      <c r="AJ71" t="s">
        <v>46</v>
      </c>
      <c r="AK71">
        <v>1</v>
      </c>
    </row>
    <row r="72" spans="1:37" x14ac:dyDescent="0.25">
      <c r="A72">
        <f>IF(COUNTIF(Scalars!$A$1:$A$2000,AF72),5)</f>
        <v>5</v>
      </c>
      <c r="C72" s="1" t="s">
        <v>99</v>
      </c>
      <c r="D72" t="s">
        <v>865</v>
      </c>
      <c r="AC72">
        <v>0</v>
      </c>
      <c r="AD72">
        <v>1</v>
      </c>
      <c r="AF72" t="str">
        <f>VLOOKUP(TRIM(C72),Addr!$A$1:$B$702,2,0)</f>
        <v>b917</v>
      </c>
      <c r="AG72">
        <f>VLOOKUP(AF72,Scalars!$A$1:$C$1088,3,0)</f>
        <v>8</v>
      </c>
      <c r="AI72" t="str">
        <f t="shared" si="1"/>
        <v>int</v>
      </c>
      <c r="AJ72" t="s">
        <v>46</v>
      </c>
      <c r="AK72">
        <v>1</v>
      </c>
    </row>
    <row r="73" spans="1:37" x14ac:dyDescent="0.25">
      <c r="A73">
        <f>IF(COUNTIF(Scalars!$A$1:$A$2000,AF73),5)</f>
        <v>5</v>
      </c>
      <c r="C73" s="1" t="s">
        <v>344</v>
      </c>
      <c r="D73" t="s">
        <v>345</v>
      </c>
      <c r="AC73">
        <v>0</v>
      </c>
      <c r="AD73">
        <v>1</v>
      </c>
      <c r="AF73" t="str">
        <f>VLOOKUP(TRIM(C73),Addr!$A$1:$B$702,2,0)</f>
        <v>b4d4</v>
      </c>
      <c r="AG73">
        <f>VLOOKUP(AF73,Scalars!$A$1:$C$1088,3,0)</f>
        <v>16</v>
      </c>
      <c r="AI73" t="str">
        <f t="shared" si="1"/>
        <v>integer</v>
      </c>
      <c r="AJ73" t="s">
        <v>46</v>
      </c>
      <c r="AK73">
        <v>1</v>
      </c>
    </row>
    <row r="74" spans="1:37" x14ac:dyDescent="0.25">
      <c r="A74">
        <f>IF(COUNTIF(Scalars!$A$1:$A$2000,AF74),5)</f>
        <v>5</v>
      </c>
      <c r="C74" s="1" t="s">
        <v>1313</v>
      </c>
      <c r="D74" t="s">
        <v>1314</v>
      </c>
      <c r="AC74">
        <v>0</v>
      </c>
      <c r="AD74">
        <v>1</v>
      </c>
      <c r="AF74" t="str">
        <f>VLOOKUP(TRIM(C74),Addr!$A$1:$B$702,2,0)</f>
        <v>c1ed</v>
      </c>
      <c r="AG74">
        <f>VLOOKUP(AF74,Scalars!$A$1:$C$1088,3,0)</f>
        <v>8</v>
      </c>
      <c r="AI74" t="str">
        <f t="shared" si="1"/>
        <v>int</v>
      </c>
      <c r="AJ74" t="s">
        <v>46</v>
      </c>
      <c r="AK74">
        <v>1</v>
      </c>
    </row>
    <row r="75" spans="1:37" x14ac:dyDescent="0.25">
      <c r="A75">
        <f>IF(COUNTIF(Scalars!$A$1:$A$2000,AF75),5)</f>
        <v>5</v>
      </c>
      <c r="C75" s="1" t="s">
        <v>1315</v>
      </c>
      <c r="D75" t="s">
        <v>1316</v>
      </c>
      <c r="AC75">
        <v>0</v>
      </c>
      <c r="AD75">
        <v>1</v>
      </c>
      <c r="AF75" t="str">
        <f>VLOOKUP(TRIM(C75),Addr!$A$1:$B$702,2,0)</f>
        <v>c1ee</v>
      </c>
      <c r="AG75">
        <f>VLOOKUP(AF75,Scalars!$A$1:$C$1088,3,0)</f>
        <v>8</v>
      </c>
      <c r="AI75" t="str">
        <f t="shared" si="1"/>
        <v>int</v>
      </c>
      <c r="AJ75" t="s">
        <v>46</v>
      </c>
      <c r="AK75">
        <v>1</v>
      </c>
    </row>
    <row r="76" spans="1:37" x14ac:dyDescent="0.25">
      <c r="A76">
        <f>IF(COUNTIF(Scalars!$A$1:$A$2000,AF76),5)</f>
        <v>5</v>
      </c>
      <c r="C76" s="1" t="s">
        <v>1317</v>
      </c>
      <c r="D76" t="s">
        <v>1318</v>
      </c>
      <c r="AC76">
        <v>0</v>
      </c>
      <c r="AD76">
        <v>1</v>
      </c>
      <c r="AF76" t="str">
        <f>VLOOKUP(TRIM(C76),Addr!$A$1:$B$702,2,0)</f>
        <v>c1ef</v>
      </c>
      <c r="AG76">
        <f>VLOOKUP(AF76,Scalars!$A$1:$C$1088,3,0)</f>
        <v>8</v>
      </c>
      <c r="AI76" t="str">
        <f t="shared" si="1"/>
        <v>int</v>
      </c>
      <c r="AJ76" t="s">
        <v>46</v>
      </c>
      <c r="AK76">
        <v>1</v>
      </c>
    </row>
    <row r="77" spans="1:37" x14ac:dyDescent="0.25">
      <c r="A77">
        <f>IF(COUNTIF(Scalars!$A$1:$A$2000,AF77),5)</f>
        <v>5</v>
      </c>
      <c r="C77" s="1" t="s">
        <v>675</v>
      </c>
      <c r="D77" t="s">
        <v>676</v>
      </c>
      <c r="AC77">
        <v>0</v>
      </c>
      <c r="AD77">
        <v>1</v>
      </c>
      <c r="AF77" t="str">
        <f>VLOOKUP(TRIM(C77),Addr!$A$1:$B$702,2,0)</f>
        <v>b04c</v>
      </c>
      <c r="AG77">
        <f>VLOOKUP(AF77,Scalars!$A$1:$C$1088,3,0)</f>
        <v>16</v>
      </c>
      <c r="AI77" t="str">
        <f t="shared" si="1"/>
        <v>integer</v>
      </c>
      <c r="AJ77" t="s">
        <v>46</v>
      </c>
      <c r="AK77">
        <v>1</v>
      </c>
    </row>
    <row r="78" spans="1:37" x14ac:dyDescent="0.25">
      <c r="A78">
        <f>IF(COUNTIF(Scalars!$A$1:$A$2000,AF78),5)</f>
        <v>5</v>
      </c>
      <c r="C78" s="1" t="s">
        <v>1777</v>
      </c>
      <c r="D78" t="s">
        <v>1778</v>
      </c>
      <c r="AC78">
        <v>0</v>
      </c>
      <c r="AD78">
        <v>1</v>
      </c>
      <c r="AF78" t="str">
        <f>VLOOKUP(TRIM(C78),Addr!$A$1:$B$702,2,0)</f>
        <v>b024</v>
      </c>
      <c r="AG78">
        <f>VLOOKUP(AF78,Scalars!$A$1:$C$1088,3,0)</f>
        <v>16</v>
      </c>
      <c r="AI78" t="str">
        <f t="shared" si="1"/>
        <v>integer</v>
      </c>
      <c r="AJ78" t="s">
        <v>46</v>
      </c>
      <c r="AK78">
        <v>1</v>
      </c>
    </row>
    <row r="79" spans="1:37" x14ac:dyDescent="0.25">
      <c r="A79">
        <f>IF(COUNTIF(Scalars!$A$1:$A$2000,AF79),5)</f>
        <v>5</v>
      </c>
      <c r="C79" s="1" t="s">
        <v>652</v>
      </c>
      <c r="D79" t="s">
        <v>653</v>
      </c>
      <c r="AC79">
        <v>0</v>
      </c>
      <c r="AD79">
        <v>1</v>
      </c>
      <c r="AF79" t="str">
        <f>VLOOKUP(TRIM(C79),Addr!$A$1:$B$702,2,0)</f>
        <v>b441</v>
      </c>
      <c r="AG79">
        <f>VLOOKUP(AF79,Scalars!$A$1:$C$1088,3,0)</f>
        <v>8</v>
      </c>
      <c r="AI79" t="str">
        <f t="shared" si="1"/>
        <v>int</v>
      </c>
      <c r="AJ79" t="s">
        <v>46</v>
      </c>
      <c r="AK79">
        <v>1</v>
      </c>
    </row>
    <row r="80" spans="1:37" x14ac:dyDescent="0.25">
      <c r="A80">
        <f>IF(COUNTIF(Scalars!$A$1:$A$2000,AF80),5)</f>
        <v>5</v>
      </c>
      <c r="C80" s="1" t="s">
        <v>654</v>
      </c>
      <c r="D80" t="s">
        <v>655</v>
      </c>
      <c r="AC80">
        <v>0</v>
      </c>
      <c r="AD80">
        <v>1</v>
      </c>
      <c r="AF80" t="str">
        <f>VLOOKUP(TRIM(C80),Addr!$A$1:$B$702,2,0)</f>
        <v>b440</v>
      </c>
      <c r="AG80">
        <f>VLOOKUP(AF80,Scalars!$A$1:$C$1088,3,0)</f>
        <v>8</v>
      </c>
      <c r="AI80" t="str">
        <f t="shared" si="1"/>
        <v>int</v>
      </c>
      <c r="AJ80" t="s">
        <v>46</v>
      </c>
      <c r="AK80">
        <v>1</v>
      </c>
    </row>
    <row r="81" spans="1:37" x14ac:dyDescent="0.25">
      <c r="A81">
        <f>IF(COUNTIF(Scalars!$A$1:$A$2000,AF81),5)</f>
        <v>5</v>
      </c>
      <c r="C81" s="1" t="s">
        <v>728</v>
      </c>
      <c r="D81" t="s">
        <v>729</v>
      </c>
      <c r="AC81">
        <v>0</v>
      </c>
      <c r="AD81">
        <v>1</v>
      </c>
      <c r="AF81" t="str">
        <f>VLOOKUP(TRIM(C81),Addr!$A$1:$B$702,2,0)</f>
        <v>b026</v>
      </c>
      <c r="AG81">
        <f>VLOOKUP(AF81,Scalars!$A$1:$C$1088,3,0)</f>
        <v>16</v>
      </c>
      <c r="AI81" t="str">
        <f t="shared" si="1"/>
        <v>integer</v>
      </c>
      <c r="AJ81" t="s">
        <v>46</v>
      </c>
      <c r="AK81">
        <v>1</v>
      </c>
    </row>
    <row r="82" spans="1:37" x14ac:dyDescent="0.25">
      <c r="A82">
        <f>IF(COUNTIF(Scalars!$A$1:$A$2000,AF82),5)</f>
        <v>5</v>
      </c>
      <c r="C82" s="1" t="s">
        <v>618</v>
      </c>
      <c r="D82" t="s">
        <v>619</v>
      </c>
      <c r="AC82">
        <v>0</v>
      </c>
      <c r="AD82">
        <v>1</v>
      </c>
      <c r="AF82" t="str">
        <f>VLOOKUP(TRIM(C82),Addr!$A$1:$B$702,2,0)</f>
        <v>bba4</v>
      </c>
      <c r="AG82">
        <f>VLOOKUP(AF82,Scalars!$A$1:$C$1088,3,0)</f>
        <v>16</v>
      </c>
      <c r="AI82" t="str">
        <f t="shared" si="1"/>
        <v>integer</v>
      </c>
      <c r="AJ82" t="s">
        <v>46</v>
      </c>
      <c r="AK82">
        <v>1</v>
      </c>
    </row>
    <row r="83" spans="1:37" x14ac:dyDescent="0.25">
      <c r="A83">
        <f>IF(COUNTIF(Scalars!$A$1:$A$2000,AF83),5)</f>
        <v>5</v>
      </c>
      <c r="C83" s="1" t="s">
        <v>777</v>
      </c>
      <c r="D83" t="s">
        <v>778</v>
      </c>
      <c r="AC83">
        <v>0</v>
      </c>
      <c r="AD83">
        <v>1</v>
      </c>
      <c r="AF83" t="str">
        <f>VLOOKUP(TRIM(C83),Addr!$A$1:$B$702,2,0)</f>
        <v>b022</v>
      </c>
      <c r="AG83">
        <f>VLOOKUP(AF83,Scalars!$A$1:$C$1088,3,0)</f>
        <v>16</v>
      </c>
      <c r="AI83" t="str">
        <f t="shared" si="1"/>
        <v>integer</v>
      </c>
      <c r="AJ83" t="s">
        <v>46</v>
      </c>
      <c r="AK83">
        <v>1</v>
      </c>
    </row>
    <row r="84" spans="1:37" x14ac:dyDescent="0.25">
      <c r="A84">
        <f>IF(COUNTIF(Scalars!$A$1:$A$2000,AF84),5)</f>
        <v>5</v>
      </c>
      <c r="C84" s="1" t="s">
        <v>777</v>
      </c>
      <c r="D84" t="s">
        <v>795</v>
      </c>
      <c r="AC84">
        <v>0</v>
      </c>
      <c r="AD84">
        <v>1</v>
      </c>
      <c r="AF84" t="str">
        <f>VLOOKUP(TRIM(C84),Addr!$A$1:$B$702,2,0)</f>
        <v>b022</v>
      </c>
      <c r="AG84">
        <f>VLOOKUP(AF84,Scalars!$A$1:$C$1088,3,0)</f>
        <v>16</v>
      </c>
      <c r="AI84" t="str">
        <f t="shared" si="1"/>
        <v>integer</v>
      </c>
      <c r="AJ84" t="s">
        <v>46</v>
      </c>
      <c r="AK84">
        <v>1</v>
      </c>
    </row>
    <row r="85" spans="1:37" x14ac:dyDescent="0.25">
      <c r="A85">
        <f>IF(COUNTIF(Scalars!$A$1:$A$2000,AF85),5)</f>
        <v>5</v>
      </c>
      <c r="C85" s="1" t="s">
        <v>221</v>
      </c>
      <c r="D85" t="s">
        <v>222</v>
      </c>
      <c r="AC85">
        <v>0</v>
      </c>
      <c r="AD85">
        <v>1</v>
      </c>
      <c r="AF85" t="str">
        <f>VLOOKUP(TRIM(C85),Addr!$A$1:$B$702,2,0)</f>
        <v>cb96</v>
      </c>
      <c r="AG85">
        <f>VLOOKUP(AF85,Scalars!$A$1:$C$1088,3,0)</f>
        <v>16</v>
      </c>
      <c r="AI85" t="str">
        <f t="shared" si="1"/>
        <v>integer</v>
      </c>
      <c r="AJ85" t="s">
        <v>46</v>
      </c>
      <c r="AK85">
        <v>1</v>
      </c>
    </row>
    <row r="86" spans="1:37" x14ac:dyDescent="0.25">
      <c r="A86">
        <f>IF(COUNTIF(Scalars!$A$1:$A$2000,AF86),5)</f>
        <v>5</v>
      </c>
      <c r="C86" s="1" t="s">
        <v>223</v>
      </c>
      <c r="D86" t="s">
        <v>224</v>
      </c>
      <c r="AC86">
        <v>0</v>
      </c>
      <c r="AD86">
        <v>1</v>
      </c>
      <c r="AF86" t="str">
        <f>VLOOKUP(TRIM(C86),Addr!$A$1:$B$702,2,0)</f>
        <v>cb9a</v>
      </c>
      <c r="AG86">
        <f>VLOOKUP(AF86,Scalars!$A$1:$C$1088,3,0)</f>
        <v>16</v>
      </c>
      <c r="AI86" t="str">
        <f t="shared" si="1"/>
        <v>integer</v>
      </c>
      <c r="AJ86" t="s">
        <v>46</v>
      </c>
      <c r="AK86">
        <v>1</v>
      </c>
    </row>
    <row r="87" spans="1:37" x14ac:dyDescent="0.25">
      <c r="A87">
        <f>IF(COUNTIF(Scalars!$A$1:$A$2000,AF87),5)</f>
        <v>5</v>
      </c>
      <c r="C87" s="1" t="s">
        <v>732</v>
      </c>
      <c r="D87" t="s">
        <v>733</v>
      </c>
      <c r="AC87">
        <v>0</v>
      </c>
      <c r="AD87">
        <v>1</v>
      </c>
      <c r="AF87" t="str">
        <f>VLOOKUP(TRIM(C87),Addr!$A$1:$B$702,2,0)</f>
        <v>b028</v>
      </c>
      <c r="AG87">
        <f>VLOOKUP(AF87,Scalars!$A$1:$C$1088,3,0)</f>
        <v>16</v>
      </c>
      <c r="AI87" t="str">
        <f t="shared" si="1"/>
        <v>integer</v>
      </c>
      <c r="AJ87" t="s">
        <v>46</v>
      </c>
      <c r="AK87">
        <v>1</v>
      </c>
    </row>
    <row r="88" spans="1:37" x14ac:dyDescent="0.25">
      <c r="A88">
        <f>IF(COUNTIF(Scalars!$A$1:$A$2000,AF88),5)</f>
        <v>5</v>
      </c>
      <c r="C88" s="1" t="s">
        <v>298</v>
      </c>
      <c r="D88" t="s">
        <v>299</v>
      </c>
      <c r="AC88">
        <v>0</v>
      </c>
      <c r="AD88">
        <v>1</v>
      </c>
      <c r="AF88" t="str">
        <f>VLOOKUP(TRIM(C88),Addr!$A$1:$B$702,2,0)</f>
        <v>b030</v>
      </c>
      <c r="AG88">
        <f>VLOOKUP(AF88,Scalars!$A$1:$C$1088,3,0)</f>
        <v>16</v>
      </c>
      <c r="AI88" t="str">
        <f t="shared" si="1"/>
        <v>integer</v>
      </c>
      <c r="AJ88" t="s">
        <v>46</v>
      </c>
      <c r="AK88">
        <v>1</v>
      </c>
    </row>
    <row r="89" spans="1:37" x14ac:dyDescent="0.25">
      <c r="A89">
        <f>IF(COUNTIF(Scalars!$A$1:$A$2000,AF89),5)</f>
        <v>5</v>
      </c>
      <c r="C89" s="1" t="s">
        <v>225</v>
      </c>
      <c r="D89" t="s">
        <v>226</v>
      </c>
      <c r="AC89">
        <v>0</v>
      </c>
      <c r="AD89">
        <v>1</v>
      </c>
      <c r="AF89" t="str">
        <f>VLOOKUP(TRIM(C89),Addr!$A$1:$B$702,2,0)</f>
        <v>cb98</v>
      </c>
      <c r="AG89">
        <f>VLOOKUP(AF89,Scalars!$A$1:$C$1088,3,0)</f>
        <v>16</v>
      </c>
      <c r="AI89" t="str">
        <f t="shared" si="1"/>
        <v>integer</v>
      </c>
      <c r="AJ89" t="s">
        <v>46</v>
      </c>
      <c r="AK89">
        <v>1</v>
      </c>
    </row>
    <row r="90" spans="1:37" x14ac:dyDescent="0.25">
      <c r="A90">
        <f>IF(COUNTIF(Scalars!$A$1:$A$2000,AF90),5)</f>
        <v>5</v>
      </c>
      <c r="C90" s="1" t="s">
        <v>62</v>
      </c>
      <c r="D90" t="s">
        <v>63</v>
      </c>
      <c r="AC90">
        <v>0</v>
      </c>
      <c r="AD90">
        <v>1</v>
      </c>
      <c r="AF90" t="str">
        <f>VLOOKUP(TRIM(C90),Addr!$A$1:$B$702,2,0)</f>
        <v>b930</v>
      </c>
      <c r="AG90">
        <f>VLOOKUP(AF90,Scalars!$A$1:$C$1088,3,0)</f>
        <v>16</v>
      </c>
      <c r="AI90" t="str">
        <f t="shared" si="1"/>
        <v>integer</v>
      </c>
      <c r="AJ90" t="s">
        <v>46</v>
      </c>
      <c r="AK90">
        <v>1</v>
      </c>
    </row>
    <row r="91" spans="1:37" x14ac:dyDescent="0.25">
      <c r="A91">
        <f>IF(COUNTIF(Scalars!$A$1:$A$2000,AF91),5)</f>
        <v>5</v>
      </c>
      <c r="C91" s="1" t="s">
        <v>412</v>
      </c>
      <c r="D91" t="s">
        <v>413</v>
      </c>
      <c r="AC91">
        <v>0</v>
      </c>
      <c r="AD91">
        <v>1</v>
      </c>
      <c r="AF91" t="str">
        <f>VLOOKUP(TRIM(C91),Addr!$A$1:$B$702,2,0)</f>
        <v>b4da</v>
      </c>
      <c r="AG91">
        <f>VLOOKUP(AF91,Scalars!$A$1:$C$1088,3,0)</f>
        <v>16</v>
      </c>
      <c r="AI91" t="str">
        <f t="shared" si="1"/>
        <v>integer</v>
      </c>
      <c r="AJ91" t="s">
        <v>46</v>
      </c>
      <c r="AK91">
        <v>1</v>
      </c>
    </row>
    <row r="92" spans="1:37" x14ac:dyDescent="0.25">
      <c r="A92">
        <f>IF(COUNTIF(Scalars!$A$1:$A$2000,AF92),5)</f>
        <v>5</v>
      </c>
      <c r="C92" s="1" t="s">
        <v>1703</v>
      </c>
      <c r="D92" t="s">
        <v>1704</v>
      </c>
      <c r="AC92">
        <v>0</v>
      </c>
      <c r="AD92">
        <v>1</v>
      </c>
      <c r="AF92" t="str">
        <f>VLOOKUP(TRIM(C92),Addr!$A$1:$B$702,2,0)</f>
        <v>c16e</v>
      </c>
      <c r="AG92">
        <f>VLOOKUP(AF92,Scalars!$A$1:$C$1088,3,0)</f>
        <v>16</v>
      </c>
      <c r="AI92" t="str">
        <f t="shared" si="1"/>
        <v>integer</v>
      </c>
      <c r="AJ92" t="s">
        <v>46</v>
      </c>
      <c r="AK92">
        <v>1</v>
      </c>
    </row>
    <row r="93" spans="1:37" x14ac:dyDescent="0.25">
      <c r="A93">
        <f>IF(COUNTIF(Scalars!$A$1:$A$2000,AF93),5)</f>
        <v>5</v>
      </c>
      <c r="C93" s="1" t="s">
        <v>581</v>
      </c>
      <c r="D93" t="s">
        <v>582</v>
      </c>
      <c r="AC93">
        <v>0</v>
      </c>
      <c r="AD93">
        <v>1</v>
      </c>
      <c r="AF93" t="str">
        <f>VLOOKUP(TRIM(C93),Addr!$A$1:$B$702,2,0)</f>
        <v>b924</v>
      </c>
      <c r="AG93">
        <f>VLOOKUP(AF93,Scalars!$A$1:$C$1088,3,0)</f>
        <v>8</v>
      </c>
      <c r="AI93" t="str">
        <f t="shared" si="1"/>
        <v>int</v>
      </c>
      <c r="AJ93" t="s">
        <v>46</v>
      </c>
      <c r="AK93">
        <v>1</v>
      </c>
    </row>
    <row r="94" spans="1:37" x14ac:dyDescent="0.25">
      <c r="A94">
        <f>IF(COUNTIF(Scalars!$A$1:$A$2000,AF94),5)</f>
        <v>5</v>
      </c>
      <c r="C94" s="1" t="s">
        <v>583</v>
      </c>
      <c r="D94" t="s">
        <v>584</v>
      </c>
      <c r="AC94">
        <v>0</v>
      </c>
      <c r="AD94">
        <v>1</v>
      </c>
      <c r="AF94" t="str">
        <f>VLOOKUP(TRIM(C94),Addr!$A$1:$B$702,2,0)</f>
        <v>b925</v>
      </c>
      <c r="AG94">
        <f>VLOOKUP(AF94,Scalars!$A$1:$C$1088,3,0)</f>
        <v>8</v>
      </c>
      <c r="AI94" t="str">
        <f t="shared" si="1"/>
        <v>int</v>
      </c>
      <c r="AJ94" t="s">
        <v>46</v>
      </c>
      <c r="AK94">
        <v>1</v>
      </c>
    </row>
    <row r="95" spans="1:37" x14ac:dyDescent="0.25">
      <c r="A95">
        <f>IF(COUNTIF(Scalars!$A$1:$A$2000,AF95),5)</f>
        <v>5</v>
      </c>
      <c r="C95" s="1" t="s">
        <v>320</v>
      </c>
      <c r="D95" t="s">
        <v>321</v>
      </c>
      <c r="AC95">
        <v>0</v>
      </c>
      <c r="AD95">
        <v>1</v>
      </c>
      <c r="AF95" t="str">
        <f>VLOOKUP(TRIM(C95),Addr!$A$1:$B$702,2,0)</f>
        <v>b4c1</v>
      </c>
      <c r="AG95">
        <f>VLOOKUP(AF95,Scalars!$A$1:$C$1088,3,0)</f>
        <v>8</v>
      </c>
      <c r="AI95" t="str">
        <f t="shared" si="1"/>
        <v>int</v>
      </c>
      <c r="AJ95" t="s">
        <v>46</v>
      </c>
      <c r="AK95">
        <v>1</v>
      </c>
    </row>
    <row r="96" spans="1:37" x14ac:dyDescent="0.25">
      <c r="A96">
        <f>IF(COUNTIF(Scalars!$A$1:$A$2000,AF96),5)</f>
        <v>5</v>
      </c>
      <c r="C96" s="1" t="s">
        <v>322</v>
      </c>
      <c r="D96" t="s">
        <v>323</v>
      </c>
      <c r="AC96">
        <v>0</v>
      </c>
      <c r="AD96">
        <v>1</v>
      </c>
      <c r="AF96" t="str">
        <f>VLOOKUP(TRIM(C96),Addr!$A$1:$B$702,2,0)</f>
        <v>b4c0</v>
      </c>
      <c r="AG96">
        <f>VLOOKUP(AF96,Scalars!$A$1:$C$1088,3,0)</f>
        <v>8</v>
      </c>
      <c r="AI96" t="str">
        <f t="shared" si="1"/>
        <v>int</v>
      </c>
      <c r="AJ96" t="s">
        <v>46</v>
      </c>
      <c r="AK96">
        <v>1</v>
      </c>
    </row>
    <row r="97" spans="1:37" x14ac:dyDescent="0.25">
      <c r="A97">
        <f>IF(COUNTIF(Scalars!$A$1:$A$2000,AF97),5)</f>
        <v>5</v>
      </c>
      <c r="C97" s="1" t="s">
        <v>324</v>
      </c>
      <c r="D97" t="s">
        <v>325</v>
      </c>
      <c r="AC97">
        <v>0</v>
      </c>
      <c r="AD97">
        <v>1</v>
      </c>
      <c r="AF97" t="str">
        <f>VLOOKUP(TRIM(C97),Addr!$A$1:$B$702,2,0)</f>
        <v>b4c2</v>
      </c>
      <c r="AG97">
        <f>VLOOKUP(AF97,Scalars!$A$1:$C$1088,3,0)</f>
        <v>8</v>
      </c>
      <c r="AI97" t="str">
        <f t="shared" si="1"/>
        <v>int</v>
      </c>
      <c r="AJ97" t="s">
        <v>46</v>
      </c>
      <c r="AK97">
        <v>1</v>
      </c>
    </row>
    <row r="98" spans="1:37" x14ac:dyDescent="0.25">
      <c r="A98">
        <f>IF(COUNTIF(Scalars!$A$1:$A$2000,AF98),5)</f>
        <v>5</v>
      </c>
      <c r="C98" s="1" t="s">
        <v>150</v>
      </c>
      <c r="D98" t="s">
        <v>151</v>
      </c>
      <c r="AC98">
        <v>0</v>
      </c>
      <c r="AD98">
        <v>1</v>
      </c>
      <c r="AF98" t="str">
        <f>VLOOKUP(TRIM(C98),Addr!$A$1:$B$702,2,0)</f>
        <v>b458</v>
      </c>
      <c r="AG98">
        <f>VLOOKUP(AF98,Scalars!$A$1:$C$1088,3,0)</f>
        <v>16</v>
      </c>
      <c r="AI98" t="str">
        <f t="shared" si="1"/>
        <v>integer</v>
      </c>
      <c r="AJ98" t="s">
        <v>46</v>
      </c>
      <c r="AK98">
        <v>1</v>
      </c>
    </row>
    <row r="99" spans="1:37" x14ac:dyDescent="0.25">
      <c r="A99">
        <f>IF(COUNTIF(Scalars!$A$1:$A$2000,AF99),5)</f>
        <v>5</v>
      </c>
      <c r="C99" s="1" t="s">
        <v>326</v>
      </c>
      <c r="D99" t="s">
        <v>327</v>
      </c>
      <c r="AC99">
        <v>0</v>
      </c>
      <c r="AD99">
        <v>1</v>
      </c>
      <c r="AF99" t="str">
        <f>VLOOKUP(TRIM(C99),Addr!$A$1:$B$702,2,0)</f>
        <v>b4c7</v>
      </c>
      <c r="AG99">
        <f>VLOOKUP(AF99,Scalars!$A$1:$C$1088,3,0)</f>
        <v>8</v>
      </c>
      <c r="AI99" t="str">
        <f t="shared" si="1"/>
        <v>int</v>
      </c>
      <c r="AJ99" t="s">
        <v>46</v>
      </c>
      <c r="AK99">
        <v>1</v>
      </c>
    </row>
    <row r="100" spans="1:37" x14ac:dyDescent="0.25">
      <c r="A100">
        <f>IF(COUNTIF(Scalars!$A$1:$A$2000,AF100),5)</f>
        <v>5</v>
      </c>
      <c r="C100" s="1" t="s">
        <v>332</v>
      </c>
      <c r="D100" t="s">
        <v>333</v>
      </c>
      <c r="AC100">
        <v>0</v>
      </c>
      <c r="AD100">
        <v>1</v>
      </c>
      <c r="AF100" t="str">
        <f>VLOOKUP(TRIM(C100),Addr!$A$1:$B$702,2,0)</f>
        <v>b4c8</v>
      </c>
      <c r="AG100">
        <f>VLOOKUP(AF100,Scalars!$A$1:$C$1088,3,0)</f>
        <v>8</v>
      </c>
      <c r="AI100" t="str">
        <f t="shared" si="1"/>
        <v>int</v>
      </c>
      <c r="AJ100" t="s">
        <v>46</v>
      </c>
      <c r="AK100">
        <v>1</v>
      </c>
    </row>
    <row r="101" spans="1:37" x14ac:dyDescent="0.25">
      <c r="A101">
        <f>IF(COUNTIF(Scalars!$A$1:$A$2000,AF101),5)</f>
        <v>5</v>
      </c>
      <c r="C101" s="1" t="s">
        <v>328</v>
      </c>
      <c r="D101" t="s">
        <v>329</v>
      </c>
      <c r="AC101">
        <v>0</v>
      </c>
      <c r="AD101">
        <v>1</v>
      </c>
      <c r="AF101" t="str">
        <f>VLOOKUP(TRIM(C101),Addr!$A$1:$B$702,2,0)</f>
        <v>b4c3</v>
      </c>
      <c r="AG101">
        <f>VLOOKUP(AF101,Scalars!$A$1:$C$1088,3,0)</f>
        <v>8</v>
      </c>
      <c r="AI101" t="str">
        <f t="shared" si="1"/>
        <v>int</v>
      </c>
      <c r="AJ101" t="s">
        <v>46</v>
      </c>
      <c r="AK101">
        <v>1</v>
      </c>
    </row>
    <row r="102" spans="1:37" x14ac:dyDescent="0.25">
      <c r="A102">
        <f>IF(COUNTIF(Scalars!$A$1:$A$2000,AF102),5)</f>
        <v>5</v>
      </c>
      <c r="C102" s="1" t="s">
        <v>330</v>
      </c>
      <c r="D102" t="s">
        <v>331</v>
      </c>
      <c r="AC102">
        <v>0</v>
      </c>
      <c r="AD102">
        <v>1</v>
      </c>
      <c r="AF102" t="str">
        <f>VLOOKUP(TRIM(C102),Addr!$A$1:$B$702,2,0)</f>
        <v>b4c4</v>
      </c>
      <c r="AG102">
        <f>VLOOKUP(AF102,Scalars!$A$1:$C$1088,3,0)</f>
        <v>8</v>
      </c>
      <c r="AI102" t="str">
        <f t="shared" si="1"/>
        <v>int</v>
      </c>
      <c r="AJ102" t="s">
        <v>46</v>
      </c>
      <c r="AK102">
        <v>1</v>
      </c>
    </row>
    <row r="103" spans="1:37" x14ac:dyDescent="0.25">
      <c r="A103">
        <f>IF(COUNTIF(Scalars!$A$1:$A$2000,AF103),5)</f>
        <v>5</v>
      </c>
      <c r="C103" s="1" t="s">
        <v>334</v>
      </c>
      <c r="D103" t="s">
        <v>335</v>
      </c>
      <c r="AC103">
        <v>0</v>
      </c>
      <c r="AD103">
        <v>1</v>
      </c>
      <c r="AF103" t="str">
        <f>VLOOKUP(TRIM(C103),Addr!$A$1:$B$702,2,0)</f>
        <v>b4c6</v>
      </c>
      <c r="AG103">
        <f>VLOOKUP(AF103,Scalars!$A$1:$C$1088,3,0)</f>
        <v>8</v>
      </c>
      <c r="AI103" t="str">
        <f t="shared" si="1"/>
        <v>int</v>
      </c>
      <c r="AJ103" t="s">
        <v>46</v>
      </c>
      <c r="AK103">
        <v>1</v>
      </c>
    </row>
    <row r="104" spans="1:37" x14ac:dyDescent="0.25">
      <c r="A104">
        <f>IF(COUNTIF(Scalars!$A$1:$A$2000,AF104),5)</f>
        <v>5</v>
      </c>
      <c r="C104" s="1" t="s">
        <v>336</v>
      </c>
      <c r="D104" t="s">
        <v>337</v>
      </c>
      <c r="AC104">
        <v>0</v>
      </c>
      <c r="AD104">
        <v>1</v>
      </c>
      <c r="AF104" t="str">
        <f>VLOOKUP(TRIM(C104),Addr!$A$1:$B$702,2,0)</f>
        <v>b4c5</v>
      </c>
      <c r="AG104">
        <f>VLOOKUP(AF104,Scalars!$A$1:$C$1088,3,0)</f>
        <v>8</v>
      </c>
      <c r="AI104" t="str">
        <f t="shared" si="1"/>
        <v>int</v>
      </c>
      <c r="AJ104" t="s">
        <v>46</v>
      </c>
      <c r="AK104">
        <v>1</v>
      </c>
    </row>
    <row r="105" spans="1:37" x14ac:dyDescent="0.25">
      <c r="A105">
        <f>IF(COUNTIF(Scalars!$A$1:$A$2000,AF105),5)</f>
        <v>5</v>
      </c>
      <c r="C105" s="1" t="s">
        <v>338</v>
      </c>
      <c r="D105" t="s">
        <v>339</v>
      </c>
      <c r="AC105">
        <v>0</v>
      </c>
      <c r="AD105">
        <v>1</v>
      </c>
      <c r="AF105" t="str">
        <f>VLOOKUP(TRIM(C105),Addr!$A$1:$B$702,2,0)</f>
        <v>b4ce</v>
      </c>
      <c r="AG105">
        <f>VLOOKUP(AF105,Scalars!$A$1:$C$1088,3,0)</f>
        <v>16</v>
      </c>
      <c r="AI105" t="str">
        <f t="shared" si="1"/>
        <v>integer</v>
      </c>
      <c r="AJ105" t="s">
        <v>46</v>
      </c>
      <c r="AK105">
        <v>1</v>
      </c>
    </row>
    <row r="106" spans="1:37" x14ac:dyDescent="0.25">
      <c r="A106">
        <f>IF(COUNTIF(Scalars!$A$1:$A$2000,AF106),5)</f>
        <v>5</v>
      </c>
      <c r="C106" s="1" t="s">
        <v>340</v>
      </c>
      <c r="D106" t="s">
        <v>341</v>
      </c>
      <c r="AC106">
        <v>0</v>
      </c>
      <c r="AD106">
        <v>1</v>
      </c>
      <c r="AF106" t="str">
        <f>VLOOKUP(TRIM(C106),Addr!$A$1:$B$702,2,0)</f>
        <v>b4cd</v>
      </c>
      <c r="AG106">
        <f>VLOOKUP(AF106,Scalars!$A$1:$C$1088,3,0)</f>
        <v>8</v>
      </c>
      <c r="AI106" t="str">
        <f t="shared" si="1"/>
        <v>int</v>
      </c>
      <c r="AJ106" t="s">
        <v>46</v>
      </c>
      <c r="AK106">
        <v>1</v>
      </c>
    </row>
    <row r="107" spans="1:37" x14ac:dyDescent="0.25">
      <c r="A107">
        <f>IF(COUNTIF(Scalars!$A$1:$A$2000,AF107),5)</f>
        <v>5</v>
      </c>
      <c r="C107" s="1" t="s">
        <v>342</v>
      </c>
      <c r="D107" t="s">
        <v>343</v>
      </c>
      <c r="AC107">
        <v>0</v>
      </c>
      <c r="AD107">
        <v>1</v>
      </c>
      <c r="AF107" t="str">
        <f>VLOOKUP(TRIM(C107),Addr!$A$1:$B$702,2,0)</f>
        <v>b4d0</v>
      </c>
      <c r="AG107">
        <f>VLOOKUP(AF107,Scalars!$A$1:$C$1088,3,0)</f>
        <v>8</v>
      </c>
      <c r="AI107" t="str">
        <f t="shared" si="1"/>
        <v>int</v>
      </c>
      <c r="AJ107" t="s">
        <v>46</v>
      </c>
      <c r="AK107">
        <v>1</v>
      </c>
    </row>
    <row r="108" spans="1:37" x14ac:dyDescent="0.25">
      <c r="A108">
        <f>IF(COUNTIF(Scalars!$A$1:$A$2000,AF108),5)</f>
        <v>5</v>
      </c>
      <c r="C108" s="1" t="s">
        <v>416</v>
      </c>
      <c r="D108" t="s">
        <v>417</v>
      </c>
      <c r="AC108">
        <v>0</v>
      </c>
      <c r="AD108">
        <v>1</v>
      </c>
      <c r="AF108" t="str">
        <f>VLOOKUP(TRIM(C108),Addr!$A$1:$B$702,2,0)</f>
        <v>bb81</v>
      </c>
      <c r="AG108">
        <f>VLOOKUP(AF108,Scalars!$A$1:$C$1088,3,0)</f>
        <v>8</v>
      </c>
      <c r="AI108" t="str">
        <f t="shared" si="1"/>
        <v>int</v>
      </c>
      <c r="AJ108" t="s">
        <v>46</v>
      </c>
      <c r="AK108">
        <v>1</v>
      </c>
    </row>
    <row r="109" spans="1:37" x14ac:dyDescent="0.25">
      <c r="A109">
        <f>IF(COUNTIF(Scalars!$A$1:$A$2000,AF109),5)</f>
        <v>5</v>
      </c>
      <c r="C109" s="1" t="s">
        <v>414</v>
      </c>
      <c r="D109" t="s">
        <v>415</v>
      </c>
      <c r="AC109">
        <v>0</v>
      </c>
      <c r="AD109">
        <v>1</v>
      </c>
      <c r="AF109" t="str">
        <f>VLOOKUP(TRIM(C109),Addr!$A$1:$B$702,2,0)</f>
        <v>bb80</v>
      </c>
      <c r="AG109">
        <f>VLOOKUP(AF109,Scalars!$A$1:$C$1088,3,0)</f>
        <v>8</v>
      </c>
      <c r="AI109" t="str">
        <f t="shared" si="1"/>
        <v>int</v>
      </c>
      <c r="AJ109" t="s">
        <v>46</v>
      </c>
      <c r="AK109">
        <v>1</v>
      </c>
    </row>
    <row r="110" spans="1:37" x14ac:dyDescent="0.25">
      <c r="A110">
        <f>IF(COUNTIF(Scalars!$A$1:$A$2000,AF110),5)</f>
        <v>5</v>
      </c>
      <c r="C110" s="1" t="s">
        <v>300</v>
      </c>
      <c r="D110" t="s">
        <v>301</v>
      </c>
      <c r="AC110">
        <v>0</v>
      </c>
      <c r="AD110">
        <v>1</v>
      </c>
      <c r="AF110" t="str">
        <f>VLOOKUP(TRIM(C110),Addr!$A$1:$B$702,2,0)</f>
        <v>b00c</v>
      </c>
      <c r="AG110">
        <f>VLOOKUP(AF110,Scalars!$A$1:$C$1088,3,0)</f>
        <v>16</v>
      </c>
      <c r="AI110" t="str">
        <f t="shared" si="1"/>
        <v>integer</v>
      </c>
      <c r="AJ110" t="s">
        <v>46</v>
      </c>
      <c r="AK110">
        <v>1</v>
      </c>
    </row>
    <row r="111" spans="1:37" x14ac:dyDescent="0.25">
      <c r="A111">
        <f>IF(COUNTIF(Scalars!$A$1:$A$2000,AF111),5)</f>
        <v>5</v>
      </c>
      <c r="C111" s="1" t="s">
        <v>677</v>
      </c>
      <c r="D111" t="s">
        <v>678</v>
      </c>
      <c r="AC111">
        <v>0</v>
      </c>
      <c r="AD111">
        <v>1</v>
      </c>
      <c r="AF111" t="str">
        <f>VLOOKUP(TRIM(C111),Addr!$A$1:$B$702,2,0)</f>
        <v>b04a</v>
      </c>
      <c r="AG111">
        <f>VLOOKUP(AF111,Scalars!$A$1:$C$1088,3,0)</f>
        <v>16</v>
      </c>
      <c r="AI111" t="str">
        <f t="shared" si="1"/>
        <v>integer</v>
      </c>
      <c r="AJ111" t="s">
        <v>46</v>
      </c>
      <c r="AK111">
        <v>1</v>
      </c>
    </row>
    <row r="112" spans="1:37" x14ac:dyDescent="0.25">
      <c r="A112">
        <f>IF(COUNTIF(Scalars!$A$1:$A$2000,AF112),5)</f>
        <v>5</v>
      </c>
      <c r="C112" s="1" t="s">
        <v>679</v>
      </c>
      <c r="D112" t="s">
        <v>680</v>
      </c>
      <c r="AC112">
        <v>0</v>
      </c>
      <c r="AD112">
        <v>1</v>
      </c>
      <c r="AF112" t="str">
        <f>VLOOKUP(TRIM(C112),Addr!$A$1:$B$702,2,0)</f>
        <v>b04e</v>
      </c>
      <c r="AG112">
        <f>VLOOKUP(AF112,Scalars!$A$1:$C$1088,3,0)</f>
        <v>16</v>
      </c>
      <c r="AI112" t="str">
        <f t="shared" si="1"/>
        <v>integer</v>
      </c>
      <c r="AJ112" t="s">
        <v>46</v>
      </c>
      <c r="AK112">
        <v>1</v>
      </c>
    </row>
    <row r="113" spans="1:37" x14ac:dyDescent="0.25">
      <c r="A113">
        <f>IF(COUNTIF(Scalars!$A$1:$A$2000,AF113),5)</f>
        <v>5</v>
      </c>
      <c r="C113" s="1" t="s">
        <v>734</v>
      </c>
      <c r="D113" t="s">
        <v>735</v>
      </c>
      <c r="AC113">
        <v>0</v>
      </c>
      <c r="AD113">
        <v>1</v>
      </c>
      <c r="AF113" t="str">
        <f>VLOOKUP(TRIM(C113),Addr!$A$1:$B$702,2,0)</f>
        <v>b44c</v>
      </c>
      <c r="AG113">
        <f>VLOOKUP(AF113,Scalars!$A$1:$C$1088,3,0)</f>
        <v>16</v>
      </c>
      <c r="AI113" t="str">
        <f t="shared" si="1"/>
        <v>integer</v>
      </c>
      <c r="AJ113" t="s">
        <v>46</v>
      </c>
      <c r="AK113">
        <v>1</v>
      </c>
    </row>
    <row r="114" spans="1:37" x14ac:dyDescent="0.25">
      <c r="A114">
        <f>IF(COUNTIF(Scalars!$A$1:$A$2000,AF114),5)</f>
        <v>5</v>
      </c>
      <c r="C114" s="1" t="s">
        <v>418</v>
      </c>
      <c r="D114" t="s">
        <v>419</v>
      </c>
      <c r="AC114">
        <v>0</v>
      </c>
      <c r="AD114">
        <v>1</v>
      </c>
      <c r="AF114" t="str">
        <f>VLOOKUP(TRIM(C114),Addr!$A$1:$B$702,2,0)</f>
        <v>b044</v>
      </c>
      <c r="AG114">
        <f>VLOOKUP(AF114,Scalars!$A$1:$C$1088,3,0)</f>
        <v>16</v>
      </c>
      <c r="AI114" t="str">
        <f t="shared" si="1"/>
        <v>integer</v>
      </c>
      <c r="AJ114" t="s">
        <v>46</v>
      </c>
      <c r="AK114">
        <v>1</v>
      </c>
    </row>
    <row r="115" spans="1:37" x14ac:dyDescent="0.25">
      <c r="A115">
        <f>IF(COUNTIF(Scalars!$A$1:$A$2000,AF115),5)</f>
        <v>5</v>
      </c>
      <c r="C115" s="1" t="s">
        <v>418</v>
      </c>
      <c r="D115" t="s">
        <v>681</v>
      </c>
      <c r="AC115">
        <v>0</v>
      </c>
      <c r="AD115">
        <v>1</v>
      </c>
      <c r="AF115" t="str">
        <f>VLOOKUP(TRIM(C115),Addr!$A$1:$B$702,2,0)</f>
        <v>b044</v>
      </c>
      <c r="AG115">
        <f>VLOOKUP(AF115,Scalars!$A$1:$C$1088,3,0)</f>
        <v>16</v>
      </c>
      <c r="AI115" t="str">
        <f t="shared" si="1"/>
        <v>integer</v>
      </c>
      <c r="AJ115" t="s">
        <v>46</v>
      </c>
      <c r="AK115">
        <v>1</v>
      </c>
    </row>
    <row r="116" spans="1:37" x14ac:dyDescent="0.25">
      <c r="A116">
        <f>IF(COUNTIF(Scalars!$A$1:$A$2000,AF116),5)</f>
        <v>5</v>
      </c>
      <c r="C116" s="1" t="s">
        <v>866</v>
      </c>
      <c r="D116" t="s">
        <v>867</v>
      </c>
      <c r="AC116">
        <v>0</v>
      </c>
      <c r="AD116">
        <v>1</v>
      </c>
      <c r="AF116" t="str">
        <f>VLOOKUP(TRIM(C116),Addr!$A$1:$B$702,2,0)</f>
        <v>b960</v>
      </c>
      <c r="AG116">
        <f>VLOOKUP(AF116,Scalars!$A$1:$C$1088,3,0)</f>
        <v>8</v>
      </c>
      <c r="AI116" t="str">
        <f t="shared" si="1"/>
        <v>int</v>
      </c>
      <c r="AJ116" t="s">
        <v>46</v>
      </c>
      <c r="AK116">
        <v>1</v>
      </c>
    </row>
    <row r="117" spans="1:37" x14ac:dyDescent="0.25">
      <c r="A117">
        <f>IF(COUNTIF(Scalars!$A$1:$A$2000,AF117),5)</f>
        <v>5</v>
      </c>
      <c r="C117" s="1" t="s">
        <v>533</v>
      </c>
      <c r="D117" t="s">
        <v>534</v>
      </c>
      <c r="AC117">
        <v>0</v>
      </c>
      <c r="AD117">
        <v>1</v>
      </c>
      <c r="AF117" t="str">
        <f>VLOOKUP(TRIM(C117),Addr!$A$1:$B$702,2,0)</f>
        <v>b05b</v>
      </c>
      <c r="AG117">
        <f>VLOOKUP(AF117,Scalars!$A$1:$C$1088,3,0)</f>
        <v>8</v>
      </c>
      <c r="AI117" t="str">
        <f t="shared" si="1"/>
        <v>int</v>
      </c>
      <c r="AJ117" t="s">
        <v>46</v>
      </c>
      <c r="AK117">
        <v>1</v>
      </c>
    </row>
    <row r="118" spans="1:37" x14ac:dyDescent="0.25">
      <c r="A118">
        <f>IF(COUNTIF(Scalars!$A$1:$A$2000,AF118),5)</f>
        <v>5</v>
      </c>
      <c r="C118" s="1" t="s">
        <v>535</v>
      </c>
      <c r="D118" t="s">
        <v>536</v>
      </c>
      <c r="AC118">
        <v>0</v>
      </c>
      <c r="AD118">
        <v>1</v>
      </c>
      <c r="AF118" t="str">
        <f>VLOOKUP(TRIM(C118),Addr!$A$1:$B$702,2,0)</f>
        <v>b05c</v>
      </c>
      <c r="AG118">
        <f>VLOOKUP(AF118,Scalars!$A$1:$C$1088,3,0)</f>
        <v>8</v>
      </c>
      <c r="AI118" t="str">
        <f t="shared" si="1"/>
        <v>int</v>
      </c>
      <c r="AJ118" t="s">
        <v>46</v>
      </c>
      <c r="AK118">
        <v>1</v>
      </c>
    </row>
    <row r="119" spans="1:37" x14ac:dyDescent="0.25">
      <c r="A119">
        <f>IF(COUNTIF(Scalars!$A$1:$A$2000,AF119),5)</f>
        <v>5</v>
      </c>
      <c r="C119" s="1" t="s">
        <v>539</v>
      </c>
      <c r="D119" t="s">
        <v>540</v>
      </c>
      <c r="AC119">
        <v>0</v>
      </c>
      <c r="AD119">
        <v>1</v>
      </c>
      <c r="AF119" t="str">
        <f>VLOOKUP(TRIM(C119),Addr!$A$1:$B$702,2,0)</f>
        <v>b064</v>
      </c>
      <c r="AG119">
        <f>VLOOKUP(AF119,Scalars!$A$1:$C$1088,3,0)</f>
        <v>16</v>
      </c>
      <c r="AI119" t="str">
        <f t="shared" si="1"/>
        <v>integer</v>
      </c>
      <c r="AJ119" t="s">
        <v>46</v>
      </c>
      <c r="AK119">
        <v>1</v>
      </c>
    </row>
    <row r="120" spans="1:37" x14ac:dyDescent="0.25">
      <c r="A120">
        <f>IF(COUNTIF(Scalars!$A$1:$A$2000,AF120),5)</f>
        <v>5</v>
      </c>
      <c r="C120" s="1" t="s">
        <v>550</v>
      </c>
      <c r="D120" t="s">
        <v>551</v>
      </c>
      <c r="AC120">
        <v>0</v>
      </c>
      <c r="AD120">
        <v>1</v>
      </c>
      <c r="AF120" t="str">
        <f>VLOOKUP(TRIM(C120),Addr!$A$1:$B$702,2,0)</f>
        <v>b05e</v>
      </c>
      <c r="AG120">
        <f>VLOOKUP(AF120,Scalars!$A$1:$C$1088,3,0)</f>
        <v>16</v>
      </c>
      <c r="AI120" t="str">
        <f t="shared" si="1"/>
        <v>integer</v>
      </c>
      <c r="AJ120" t="s">
        <v>46</v>
      </c>
      <c r="AK120">
        <v>1</v>
      </c>
    </row>
    <row r="121" spans="1:37" x14ac:dyDescent="0.25">
      <c r="A121">
        <f>IF(COUNTIF(Scalars!$A$1:$A$2000,AF121),5)</f>
        <v>5</v>
      </c>
      <c r="C121" s="1" t="s">
        <v>537</v>
      </c>
      <c r="D121" t="s">
        <v>538</v>
      </c>
      <c r="AC121">
        <v>0</v>
      </c>
      <c r="AD121">
        <v>1</v>
      </c>
      <c r="AF121" t="str">
        <f>VLOOKUP(TRIM(C121),Addr!$A$1:$B$702,2,0)</f>
        <v>b060</v>
      </c>
      <c r="AG121">
        <f>VLOOKUP(AF121,Scalars!$A$1:$C$1088,3,0)</f>
        <v>16</v>
      </c>
      <c r="AI121" t="str">
        <f t="shared" si="1"/>
        <v>integer</v>
      </c>
      <c r="AJ121" t="s">
        <v>46</v>
      </c>
      <c r="AK121">
        <v>1</v>
      </c>
    </row>
    <row r="122" spans="1:37" x14ac:dyDescent="0.25">
      <c r="A122">
        <f>IF(COUNTIF(Scalars!$A$1:$A$2000,AF122),5)</f>
        <v>5</v>
      </c>
      <c r="C122" s="1" t="s">
        <v>552</v>
      </c>
      <c r="D122" t="s">
        <v>553</v>
      </c>
      <c r="AC122">
        <v>0</v>
      </c>
      <c r="AD122">
        <v>1</v>
      </c>
      <c r="AF122" t="str">
        <f>VLOOKUP(TRIM(C122),Addr!$A$1:$B$702,2,0)</f>
        <v>b062</v>
      </c>
      <c r="AG122">
        <f>VLOOKUP(AF122,Scalars!$A$1:$C$1088,3,0)</f>
        <v>16</v>
      </c>
      <c r="AI122" t="str">
        <f t="shared" si="1"/>
        <v>integer</v>
      </c>
      <c r="AJ122" t="s">
        <v>46</v>
      </c>
      <c r="AK122">
        <v>1</v>
      </c>
    </row>
    <row r="123" spans="1:37" x14ac:dyDescent="0.25">
      <c r="A123">
        <f>IF(COUNTIF(Scalars!$A$1:$A$2000,AF123),5)</f>
        <v>5</v>
      </c>
      <c r="C123" s="1" t="s">
        <v>796</v>
      </c>
      <c r="D123" t="s">
        <v>797</v>
      </c>
      <c r="AC123">
        <v>0</v>
      </c>
      <c r="AD123">
        <v>1</v>
      </c>
      <c r="AF123" t="str">
        <f>VLOOKUP(TRIM(C123),Addr!$A$1:$B$702,2,0)</f>
        <v>b053</v>
      </c>
      <c r="AG123">
        <f>VLOOKUP(AF123,Scalars!$A$1:$C$1088,3,0)</f>
        <v>8</v>
      </c>
      <c r="AI123" t="str">
        <f t="shared" si="1"/>
        <v>int</v>
      </c>
      <c r="AJ123" t="s">
        <v>46</v>
      </c>
      <c r="AK123">
        <v>1</v>
      </c>
    </row>
    <row r="124" spans="1:37" x14ac:dyDescent="0.25">
      <c r="A124">
        <f>IF(COUNTIF(Scalars!$A$1:$A$2000,AF124),5)</f>
        <v>5</v>
      </c>
      <c r="C124" s="1" t="s">
        <v>1890</v>
      </c>
      <c r="D124" t="s">
        <v>1891</v>
      </c>
      <c r="AC124">
        <v>0</v>
      </c>
      <c r="AD124">
        <v>1</v>
      </c>
      <c r="AF124" t="str">
        <f>VLOOKUP(TRIM(C124),Addr!$A$1:$B$702,2,0)</f>
        <v>b951</v>
      </c>
      <c r="AG124">
        <f>VLOOKUP(AF124,Scalars!$A$1:$C$1088,3,0)</f>
        <v>8</v>
      </c>
      <c r="AI124" t="str">
        <f t="shared" si="1"/>
        <v>int</v>
      </c>
      <c r="AJ124" t="s">
        <v>46</v>
      </c>
      <c r="AK124">
        <v>1</v>
      </c>
    </row>
    <row r="125" spans="1:37" x14ac:dyDescent="0.25">
      <c r="A125">
        <f>IF(COUNTIF(Scalars!$A$1:$A$2000,AF125),5)</f>
        <v>5</v>
      </c>
      <c r="C125" s="1" t="s">
        <v>1691</v>
      </c>
      <c r="D125" t="s">
        <v>1692</v>
      </c>
      <c r="AC125">
        <v>0</v>
      </c>
      <c r="AD125">
        <v>1</v>
      </c>
      <c r="AF125" t="str">
        <f>VLOOKUP(TRIM(C125),Addr!$A$1:$B$702,2,0)</f>
        <v>cbda</v>
      </c>
      <c r="AG125">
        <f>VLOOKUP(AF125,Scalars!$A$1:$C$1088,3,0)</f>
        <v>16</v>
      </c>
      <c r="AI125" t="str">
        <f t="shared" si="1"/>
        <v>integer</v>
      </c>
      <c r="AJ125" t="s">
        <v>46</v>
      </c>
      <c r="AK125">
        <v>1</v>
      </c>
    </row>
    <row r="126" spans="1:37" x14ac:dyDescent="0.25">
      <c r="A126">
        <f>IF(COUNTIF(Scalars!$A$1:$A$2000,AF126),5)</f>
        <v>5</v>
      </c>
      <c r="C126" s="1" t="s">
        <v>1691</v>
      </c>
      <c r="D126" t="s">
        <v>1892</v>
      </c>
      <c r="AC126">
        <v>0</v>
      </c>
      <c r="AD126">
        <v>1</v>
      </c>
      <c r="AF126" t="str">
        <f>VLOOKUP(TRIM(C126),Addr!$A$1:$B$702,2,0)</f>
        <v>cbda</v>
      </c>
      <c r="AG126">
        <f>VLOOKUP(AF126,Scalars!$A$1:$C$1088,3,0)</f>
        <v>16</v>
      </c>
      <c r="AI126" t="str">
        <f t="shared" si="1"/>
        <v>integer</v>
      </c>
      <c r="AJ126" t="s">
        <v>46</v>
      </c>
      <c r="AK126">
        <v>1</v>
      </c>
    </row>
    <row r="127" spans="1:37" x14ac:dyDescent="0.25">
      <c r="A127">
        <f>IF(COUNTIF(Scalars!$A$1:$A$2000,AF127),5)</f>
        <v>5</v>
      </c>
      <c r="C127" s="1" t="s">
        <v>1693</v>
      </c>
      <c r="D127" t="s">
        <v>1694</v>
      </c>
      <c r="AC127">
        <v>0</v>
      </c>
      <c r="AD127">
        <v>1</v>
      </c>
      <c r="AF127" t="str">
        <f>VLOOKUP(TRIM(C127),Addr!$A$1:$B$702,2,0)</f>
        <v>cbd8</v>
      </c>
      <c r="AG127">
        <f>VLOOKUP(AF127,Scalars!$A$1:$C$1088,3,0)</f>
        <v>16</v>
      </c>
      <c r="AI127" t="str">
        <f t="shared" si="1"/>
        <v>integer</v>
      </c>
      <c r="AJ127" t="s">
        <v>46</v>
      </c>
      <c r="AK127">
        <v>1</v>
      </c>
    </row>
    <row r="128" spans="1:37" x14ac:dyDescent="0.25">
      <c r="A128">
        <f>IF(COUNTIF(Scalars!$A$1:$A$2000,AF128),5)</f>
        <v>5</v>
      </c>
      <c r="C128" s="1" t="s">
        <v>1693</v>
      </c>
      <c r="D128" t="s">
        <v>1893</v>
      </c>
      <c r="AC128">
        <v>0</v>
      </c>
      <c r="AD128">
        <v>1</v>
      </c>
      <c r="AF128" t="str">
        <f>VLOOKUP(TRIM(C128),Addr!$A$1:$B$702,2,0)</f>
        <v>cbd8</v>
      </c>
      <c r="AG128">
        <f>VLOOKUP(AF128,Scalars!$A$1:$C$1088,3,0)</f>
        <v>16</v>
      </c>
      <c r="AI128" t="str">
        <f t="shared" si="1"/>
        <v>integer</v>
      </c>
      <c r="AJ128" t="s">
        <v>46</v>
      </c>
      <c r="AK128">
        <v>1</v>
      </c>
    </row>
    <row r="129" spans="1:37" x14ac:dyDescent="0.25">
      <c r="A129">
        <f>IF(COUNTIF(Scalars!$A$1:$A$2000,AF129),5)</f>
        <v>5</v>
      </c>
      <c r="C129" s="1" t="s">
        <v>101</v>
      </c>
      <c r="D129" t="s">
        <v>102</v>
      </c>
      <c r="AC129">
        <v>0</v>
      </c>
      <c r="AD129">
        <v>1</v>
      </c>
      <c r="AF129" t="str">
        <f>VLOOKUP(TRIM(C129),Addr!$A$1:$B$702,2,0)</f>
        <v>b45d</v>
      </c>
      <c r="AG129">
        <f>VLOOKUP(AF129,Scalars!$A$1:$C$1088,3,0)</f>
        <v>8</v>
      </c>
      <c r="AI129" t="str">
        <f t="shared" si="1"/>
        <v>int</v>
      </c>
      <c r="AJ129" t="s">
        <v>46</v>
      </c>
      <c r="AK129">
        <v>1</v>
      </c>
    </row>
    <row r="130" spans="1:37" x14ac:dyDescent="0.25">
      <c r="A130">
        <f>IF(COUNTIF(Scalars!$A$1:$A$2000,AF130),5)</f>
        <v>5</v>
      </c>
      <c r="C130" s="1" t="s">
        <v>103</v>
      </c>
      <c r="D130" t="s">
        <v>104</v>
      </c>
      <c r="AC130">
        <v>0</v>
      </c>
      <c r="AD130">
        <v>1</v>
      </c>
      <c r="AF130" t="str">
        <f>VLOOKUP(TRIM(C130),Addr!$A$1:$B$702,2,0)</f>
        <v>b45e</v>
      </c>
      <c r="AG130">
        <f>VLOOKUP(AF130,Scalars!$A$1:$C$1088,3,0)</f>
        <v>8</v>
      </c>
      <c r="AI130" t="str">
        <f t="shared" si="1"/>
        <v>int</v>
      </c>
      <c r="AJ130" t="s">
        <v>46</v>
      </c>
      <c r="AK130">
        <v>1</v>
      </c>
    </row>
    <row r="131" spans="1:37" x14ac:dyDescent="0.25">
      <c r="A131">
        <f>IF(COUNTIF(Scalars!$A$1:$A$2000,AF131),5)</f>
        <v>5</v>
      </c>
      <c r="C131" s="1" t="s">
        <v>152</v>
      </c>
      <c r="D131" t="s">
        <v>153</v>
      </c>
      <c r="AC131">
        <v>0</v>
      </c>
      <c r="AD131">
        <v>1</v>
      </c>
      <c r="AF131" t="str">
        <f>VLOOKUP(TRIM(C131),Addr!$A$1:$B$702,2,0)</f>
        <v>b467</v>
      </c>
      <c r="AG131">
        <f>VLOOKUP(AF131,Scalars!$A$1:$C$1088,3,0)</f>
        <v>8</v>
      </c>
      <c r="AI131" t="str">
        <f t="shared" si="1"/>
        <v>int</v>
      </c>
      <c r="AJ131" t="s">
        <v>46</v>
      </c>
      <c r="AK131">
        <v>1</v>
      </c>
    </row>
    <row r="132" spans="1:37" x14ac:dyDescent="0.25">
      <c r="A132">
        <f>IF(COUNTIF(Scalars!$A$1:$A$2000,AF132),5)</f>
        <v>5</v>
      </c>
      <c r="C132" s="1" t="s">
        <v>122</v>
      </c>
      <c r="D132" t="s">
        <v>123</v>
      </c>
      <c r="AC132">
        <v>0</v>
      </c>
      <c r="AD132">
        <v>1</v>
      </c>
      <c r="AF132" t="str">
        <f>VLOOKUP(TRIM(C132),Addr!$A$1:$B$702,2,0)</f>
        <v>b483</v>
      </c>
      <c r="AG132">
        <f>VLOOKUP(AF132,Scalars!$A$1:$C$1088,3,0)</f>
        <v>8</v>
      </c>
      <c r="AI132" t="str">
        <f t="shared" ref="AI132:AI195" si="2">IF(AG132=8,"int","integer")</f>
        <v>int</v>
      </c>
      <c r="AJ132" t="s">
        <v>46</v>
      </c>
      <c r="AK132">
        <v>1</v>
      </c>
    </row>
    <row r="133" spans="1:37" x14ac:dyDescent="0.25">
      <c r="A133">
        <f>IF(COUNTIF(Scalars!$A$1:$A$2000,AF133),5)</f>
        <v>5</v>
      </c>
      <c r="C133" s="1" t="s">
        <v>148</v>
      </c>
      <c r="D133" t="s">
        <v>149</v>
      </c>
      <c r="AC133">
        <v>0</v>
      </c>
      <c r="AD133">
        <v>1</v>
      </c>
      <c r="AF133" t="str">
        <f>VLOOKUP(TRIM(C133),Addr!$A$1:$B$702,2,0)</f>
        <v>b455</v>
      </c>
      <c r="AG133">
        <f>VLOOKUP(AF133,Scalars!$A$1:$C$1088,3,0)</f>
        <v>8</v>
      </c>
      <c r="AI133" t="str">
        <f t="shared" si="2"/>
        <v>int</v>
      </c>
      <c r="AJ133" t="s">
        <v>46</v>
      </c>
      <c r="AK133">
        <v>1</v>
      </c>
    </row>
    <row r="134" spans="1:37" x14ac:dyDescent="0.25">
      <c r="A134">
        <f>IF(COUNTIF(Scalars!$A$1:$A$2000,AF134),5)</f>
        <v>5</v>
      </c>
      <c r="C134" s="1" t="s">
        <v>590</v>
      </c>
      <c r="D134" t="s">
        <v>591</v>
      </c>
      <c r="AC134">
        <v>0</v>
      </c>
      <c r="AD134">
        <v>1</v>
      </c>
      <c r="AF134" t="str">
        <f>VLOOKUP(TRIM(C134),Addr!$A$1:$B$702,2,0)</f>
        <v>bbae</v>
      </c>
      <c r="AG134">
        <f>VLOOKUP(AF134,Scalars!$A$1:$C$1088,3,0)</f>
        <v>16</v>
      </c>
      <c r="AI134" t="str">
        <f t="shared" si="2"/>
        <v>integer</v>
      </c>
      <c r="AJ134" t="s">
        <v>46</v>
      </c>
      <c r="AK134">
        <v>1</v>
      </c>
    </row>
    <row r="135" spans="1:37" x14ac:dyDescent="0.25">
      <c r="A135">
        <f>IF(COUNTIF(Scalars!$A$1:$A$2000,AF135),5)</f>
        <v>5</v>
      </c>
      <c r="C135" s="1" t="s">
        <v>606</v>
      </c>
      <c r="D135" t="s">
        <v>607</v>
      </c>
      <c r="AC135">
        <v>0</v>
      </c>
      <c r="AD135">
        <v>1</v>
      </c>
      <c r="AF135" t="str">
        <f>VLOOKUP(TRIM(C135),Addr!$A$1:$B$702,2,0)</f>
        <v>bba6</v>
      </c>
      <c r="AG135">
        <f>VLOOKUP(AF135,Scalars!$A$1:$C$1088,3,0)</f>
        <v>16</v>
      </c>
      <c r="AI135" t="str">
        <f t="shared" si="2"/>
        <v>integer</v>
      </c>
      <c r="AJ135" t="s">
        <v>46</v>
      </c>
      <c r="AK135">
        <v>1</v>
      </c>
    </row>
    <row r="136" spans="1:37" x14ac:dyDescent="0.25">
      <c r="A136">
        <f>IF(COUNTIF(Scalars!$A$1:$A$2000,AF136),5)</f>
        <v>5</v>
      </c>
      <c r="C136" s="1" t="s">
        <v>592</v>
      </c>
      <c r="D136" t="s">
        <v>593</v>
      </c>
      <c r="AC136">
        <v>0</v>
      </c>
      <c r="AD136">
        <v>1</v>
      </c>
      <c r="AF136" t="str">
        <f>VLOOKUP(TRIM(C136),Addr!$A$1:$B$702,2,0)</f>
        <v>bb99</v>
      </c>
      <c r="AG136">
        <f>VLOOKUP(AF136,Scalars!$A$1:$C$1088,3,0)</f>
        <v>8</v>
      </c>
      <c r="AI136" t="str">
        <f t="shared" si="2"/>
        <v>int</v>
      </c>
      <c r="AJ136" t="s">
        <v>46</v>
      </c>
      <c r="AK136">
        <v>1</v>
      </c>
    </row>
    <row r="137" spans="1:37" x14ac:dyDescent="0.25">
      <c r="A137">
        <f>IF(COUNTIF(Scalars!$A$1:$A$2000,AF137),5)</f>
        <v>5</v>
      </c>
      <c r="C137" s="1" t="s">
        <v>594</v>
      </c>
      <c r="D137" t="s">
        <v>595</v>
      </c>
      <c r="AC137">
        <v>0</v>
      </c>
      <c r="AD137">
        <v>1</v>
      </c>
      <c r="AF137" t="str">
        <f>VLOOKUP(TRIM(C137),Addr!$A$1:$B$702,2,0)</f>
        <v>bb9a</v>
      </c>
      <c r="AG137">
        <f>VLOOKUP(AF137,Scalars!$A$1:$C$1088,3,0)</f>
        <v>8</v>
      </c>
      <c r="AI137" t="str">
        <f t="shared" si="2"/>
        <v>int</v>
      </c>
      <c r="AJ137" t="s">
        <v>46</v>
      </c>
      <c r="AK137">
        <v>1</v>
      </c>
    </row>
    <row r="138" spans="1:37" x14ac:dyDescent="0.25">
      <c r="A138">
        <f>IF(COUNTIF(Scalars!$A$1:$A$2000,AF138),5)</f>
        <v>5</v>
      </c>
      <c r="C138" s="1" t="s">
        <v>596</v>
      </c>
      <c r="D138" t="s">
        <v>597</v>
      </c>
      <c r="AC138">
        <v>0</v>
      </c>
      <c r="AD138">
        <v>1</v>
      </c>
      <c r="AF138" t="str">
        <f>VLOOKUP(TRIM(C138),Addr!$A$1:$B$702,2,0)</f>
        <v>bb9b</v>
      </c>
      <c r="AG138">
        <f>VLOOKUP(AF138,Scalars!$A$1:$C$1088,3,0)</f>
        <v>8</v>
      </c>
      <c r="AI138" t="str">
        <f t="shared" si="2"/>
        <v>int</v>
      </c>
      <c r="AJ138" t="s">
        <v>46</v>
      </c>
      <c r="AK138">
        <v>1</v>
      </c>
    </row>
    <row r="139" spans="1:37" x14ac:dyDescent="0.25">
      <c r="A139">
        <f>IF(COUNTIF(Scalars!$A$1:$A$2000,AF139),5)</f>
        <v>5</v>
      </c>
      <c r="C139" s="1" t="s">
        <v>598</v>
      </c>
      <c r="D139" t="s">
        <v>599</v>
      </c>
      <c r="AC139">
        <v>0</v>
      </c>
      <c r="AD139">
        <v>1</v>
      </c>
      <c r="AF139" t="str">
        <f>VLOOKUP(TRIM(C139),Addr!$A$1:$B$702,2,0)</f>
        <v>bb9c</v>
      </c>
      <c r="AG139">
        <f>VLOOKUP(AF139,Scalars!$A$1:$C$1088,3,0)</f>
        <v>8</v>
      </c>
      <c r="AI139" t="str">
        <f t="shared" si="2"/>
        <v>int</v>
      </c>
      <c r="AJ139" t="s">
        <v>46</v>
      </c>
      <c r="AK139">
        <v>1</v>
      </c>
    </row>
    <row r="140" spans="1:37" x14ac:dyDescent="0.25">
      <c r="A140">
        <f>IF(COUNTIF(Scalars!$A$1:$A$2000,AF140),5)</f>
        <v>5</v>
      </c>
      <c r="C140" s="1" t="s">
        <v>600</v>
      </c>
      <c r="D140" t="s">
        <v>601</v>
      </c>
      <c r="AC140">
        <v>0</v>
      </c>
      <c r="AD140">
        <v>1</v>
      </c>
      <c r="AF140" t="str">
        <f>VLOOKUP(TRIM(C140),Addr!$A$1:$B$702,2,0)</f>
        <v>bb9d</v>
      </c>
      <c r="AG140">
        <f>VLOOKUP(AF140,Scalars!$A$1:$C$1088,3,0)</f>
        <v>8</v>
      </c>
      <c r="AI140" t="str">
        <f t="shared" si="2"/>
        <v>int</v>
      </c>
      <c r="AJ140" t="s">
        <v>46</v>
      </c>
      <c r="AK140">
        <v>1</v>
      </c>
    </row>
    <row r="141" spans="1:37" x14ac:dyDescent="0.25">
      <c r="A141">
        <f>IF(COUNTIF(Scalars!$A$1:$A$2000,AF141),5)</f>
        <v>5</v>
      </c>
      <c r="C141" s="1" t="s">
        <v>602</v>
      </c>
      <c r="D141" t="s">
        <v>603</v>
      </c>
      <c r="AC141">
        <v>0</v>
      </c>
      <c r="AD141">
        <v>1</v>
      </c>
      <c r="AF141" t="str">
        <f>VLOOKUP(TRIM(C141),Addr!$A$1:$B$702,2,0)</f>
        <v>bb9e</v>
      </c>
      <c r="AG141">
        <f>VLOOKUP(AF141,Scalars!$A$1:$C$1088,3,0)</f>
        <v>8</v>
      </c>
      <c r="AI141" t="str">
        <f t="shared" si="2"/>
        <v>int</v>
      </c>
      <c r="AJ141" t="s">
        <v>46</v>
      </c>
      <c r="AK141">
        <v>1</v>
      </c>
    </row>
    <row r="142" spans="1:37" x14ac:dyDescent="0.25">
      <c r="A142">
        <f>IF(COUNTIF(Scalars!$A$1:$A$2000,AF142),5)</f>
        <v>5</v>
      </c>
      <c r="C142" s="1" t="s">
        <v>620</v>
      </c>
      <c r="D142" t="s">
        <v>621</v>
      </c>
      <c r="AC142">
        <v>0</v>
      </c>
      <c r="AD142">
        <v>1</v>
      </c>
      <c r="AF142" t="str">
        <f>VLOOKUP(TRIM(C142),Addr!$A$1:$B$702,2,0)</f>
        <v>bbac</v>
      </c>
      <c r="AG142">
        <f>VLOOKUP(AF142,Scalars!$A$1:$C$1088,3,0)</f>
        <v>8</v>
      </c>
      <c r="AI142" t="str">
        <f t="shared" si="2"/>
        <v>int</v>
      </c>
      <c r="AJ142" t="s">
        <v>46</v>
      </c>
      <c r="AK142">
        <v>1</v>
      </c>
    </row>
    <row r="143" spans="1:37" x14ac:dyDescent="0.25">
      <c r="A143">
        <f>IF(COUNTIF(Scalars!$A$1:$A$2000,AF143),5)</f>
        <v>5</v>
      </c>
      <c r="C143" s="1" t="s">
        <v>620</v>
      </c>
      <c r="D143" t="s">
        <v>1779</v>
      </c>
      <c r="AC143">
        <v>0</v>
      </c>
      <c r="AD143">
        <v>1</v>
      </c>
      <c r="AF143" t="str">
        <f>VLOOKUP(TRIM(C143),Addr!$A$1:$B$702,2,0)</f>
        <v>bbac</v>
      </c>
      <c r="AG143">
        <f>VLOOKUP(AF143,Scalars!$A$1:$C$1088,3,0)</f>
        <v>8</v>
      </c>
      <c r="AI143" t="str">
        <f t="shared" si="2"/>
        <v>int</v>
      </c>
      <c r="AJ143" t="s">
        <v>46</v>
      </c>
      <c r="AK143">
        <v>1</v>
      </c>
    </row>
    <row r="144" spans="1:37" x14ac:dyDescent="0.25">
      <c r="A144">
        <f>IF(COUNTIF(Scalars!$A$1:$A$2000,AF144),5)</f>
        <v>5</v>
      </c>
      <c r="C144" s="1" t="s">
        <v>604</v>
      </c>
      <c r="D144" t="s">
        <v>605</v>
      </c>
      <c r="AC144">
        <v>0</v>
      </c>
      <c r="AD144">
        <v>1</v>
      </c>
      <c r="AF144" t="str">
        <f>VLOOKUP(TRIM(C144),Addr!$A$1:$B$702,2,0)</f>
        <v>bbaa</v>
      </c>
      <c r="AG144">
        <f>VLOOKUP(AF144,Scalars!$A$1:$C$1088,3,0)</f>
        <v>16</v>
      </c>
      <c r="AI144" t="str">
        <f t="shared" si="2"/>
        <v>integer</v>
      </c>
      <c r="AJ144" t="s">
        <v>46</v>
      </c>
      <c r="AK144">
        <v>1</v>
      </c>
    </row>
    <row r="145" spans="1:37" x14ac:dyDescent="0.25">
      <c r="A145">
        <f>IF(COUNTIF(Scalars!$A$1:$A$2000,AF145),5)</f>
        <v>5</v>
      </c>
      <c r="C145" s="1" t="s">
        <v>608</v>
      </c>
      <c r="D145" t="s">
        <v>609</v>
      </c>
      <c r="AC145">
        <v>0</v>
      </c>
      <c r="AD145">
        <v>1</v>
      </c>
      <c r="AF145" t="str">
        <f>VLOOKUP(TRIM(C145),Addr!$A$1:$B$702,2,0)</f>
        <v>bba8</v>
      </c>
      <c r="AG145">
        <f>VLOOKUP(AF145,Scalars!$A$1:$C$1088,3,0)</f>
        <v>16</v>
      </c>
      <c r="AI145" t="str">
        <f t="shared" si="2"/>
        <v>integer</v>
      </c>
      <c r="AJ145" t="s">
        <v>46</v>
      </c>
      <c r="AK145">
        <v>1</v>
      </c>
    </row>
    <row r="146" spans="1:37" x14ac:dyDescent="0.25">
      <c r="A146">
        <f>IF(COUNTIF(Scalars!$A$1:$A$2000,AF146),5)</f>
        <v>5</v>
      </c>
      <c r="C146" s="1" t="s">
        <v>354</v>
      </c>
      <c r="D146" t="s">
        <v>355</v>
      </c>
      <c r="AC146">
        <v>0</v>
      </c>
      <c r="AD146">
        <v>1</v>
      </c>
      <c r="AF146" t="str">
        <f>VLOOKUP(TRIM(C146),Addr!$A$1:$B$702,2,0)</f>
        <v>b919</v>
      </c>
      <c r="AG146">
        <f>VLOOKUP(AF146,Scalars!$A$1:$C$1088,3,0)</f>
        <v>8</v>
      </c>
      <c r="AI146" t="str">
        <f t="shared" si="2"/>
        <v>int</v>
      </c>
      <c r="AJ146" t="s">
        <v>46</v>
      </c>
      <c r="AK146">
        <v>1</v>
      </c>
    </row>
    <row r="147" spans="1:37" x14ac:dyDescent="0.25">
      <c r="A147">
        <f>IF(COUNTIF(Scalars!$A$1:$A$2000,AF147),5)</f>
        <v>5</v>
      </c>
      <c r="C147" s="1" t="s">
        <v>354</v>
      </c>
      <c r="D147" t="s">
        <v>422</v>
      </c>
      <c r="AC147">
        <v>0</v>
      </c>
      <c r="AD147">
        <v>1</v>
      </c>
      <c r="AF147" t="str">
        <f>VLOOKUP(TRIM(C147),Addr!$A$1:$B$702,2,0)</f>
        <v>b919</v>
      </c>
      <c r="AG147">
        <f>VLOOKUP(AF147,Scalars!$A$1:$C$1088,3,0)</f>
        <v>8</v>
      </c>
      <c r="AI147" t="str">
        <f t="shared" si="2"/>
        <v>int</v>
      </c>
      <c r="AJ147" t="s">
        <v>46</v>
      </c>
      <c r="AK147">
        <v>1</v>
      </c>
    </row>
    <row r="148" spans="1:37" x14ac:dyDescent="0.25">
      <c r="A148">
        <f>IF(COUNTIF(Scalars!$A$1:$A$2000,AF148),5)</f>
        <v>5</v>
      </c>
      <c r="C148" s="1" t="s">
        <v>354</v>
      </c>
      <c r="D148" t="s">
        <v>563</v>
      </c>
      <c r="AC148">
        <v>0</v>
      </c>
      <c r="AD148">
        <v>1</v>
      </c>
      <c r="AF148" t="str">
        <f>VLOOKUP(TRIM(C148),Addr!$A$1:$B$702,2,0)</f>
        <v>b919</v>
      </c>
      <c r="AG148">
        <f>VLOOKUP(AF148,Scalars!$A$1:$C$1088,3,0)</f>
        <v>8</v>
      </c>
      <c r="AI148" t="str">
        <f t="shared" si="2"/>
        <v>int</v>
      </c>
      <c r="AJ148" t="s">
        <v>46</v>
      </c>
      <c r="AK148">
        <v>1</v>
      </c>
    </row>
    <row r="149" spans="1:37" x14ac:dyDescent="0.25">
      <c r="A149">
        <f>IF(COUNTIF(Scalars!$A$1:$A$2000,AF149),5)</f>
        <v>5</v>
      </c>
      <c r="C149" s="1" t="s">
        <v>354</v>
      </c>
      <c r="D149" t="s">
        <v>1671</v>
      </c>
      <c r="AC149">
        <v>0</v>
      </c>
      <c r="AD149">
        <v>1</v>
      </c>
      <c r="AF149" t="str">
        <f>VLOOKUP(TRIM(C149),Addr!$A$1:$B$702,2,0)</f>
        <v>b919</v>
      </c>
      <c r="AG149">
        <f>VLOOKUP(AF149,Scalars!$A$1:$C$1088,3,0)</f>
        <v>8</v>
      </c>
      <c r="AI149" t="str">
        <f t="shared" si="2"/>
        <v>int</v>
      </c>
      <c r="AJ149" t="s">
        <v>46</v>
      </c>
      <c r="AK149">
        <v>1</v>
      </c>
    </row>
    <row r="150" spans="1:37" x14ac:dyDescent="0.25">
      <c r="A150">
        <f>IF(COUNTIF(Scalars!$A$1:$A$2000,AF150),5)</f>
        <v>5</v>
      </c>
      <c r="C150" s="1" t="s">
        <v>423</v>
      </c>
      <c r="D150" t="s">
        <v>424</v>
      </c>
      <c r="AC150">
        <v>0</v>
      </c>
      <c r="AD150">
        <v>1</v>
      </c>
      <c r="AF150" t="str">
        <f>VLOOKUP(TRIM(C150),Addr!$A$1:$B$702,2,0)</f>
        <v>b4dc</v>
      </c>
      <c r="AG150">
        <f>VLOOKUP(AF150,Scalars!$A$1:$C$1088,3,0)</f>
        <v>8</v>
      </c>
      <c r="AI150" t="str">
        <f t="shared" si="2"/>
        <v>int</v>
      </c>
      <c r="AJ150" t="s">
        <v>46</v>
      </c>
      <c r="AK150">
        <v>1</v>
      </c>
    </row>
    <row r="151" spans="1:37" x14ac:dyDescent="0.25">
      <c r="A151">
        <f>IF(COUNTIF(Scalars!$A$1:$A$2000,AF151),5)</f>
        <v>5</v>
      </c>
      <c r="C151" s="1" t="s">
        <v>1019</v>
      </c>
      <c r="D151" t="s">
        <v>1020</v>
      </c>
      <c r="AC151">
        <v>0</v>
      </c>
      <c r="AD151">
        <v>1</v>
      </c>
      <c r="AF151" t="str">
        <f>VLOOKUP(TRIM(C151),Addr!$A$1:$B$702,2,0)</f>
        <v>c0b6</v>
      </c>
      <c r="AG151">
        <f>VLOOKUP(AF151,Scalars!$A$1:$C$1088,3,0)</f>
        <v>8</v>
      </c>
      <c r="AI151" t="str">
        <f t="shared" si="2"/>
        <v>int</v>
      </c>
      <c r="AJ151" t="s">
        <v>46</v>
      </c>
      <c r="AK151">
        <v>1</v>
      </c>
    </row>
    <row r="152" spans="1:37" x14ac:dyDescent="0.25">
      <c r="A152">
        <f>IF(COUNTIF(Scalars!$A$1:$A$2000,AF152),5)</f>
        <v>5</v>
      </c>
      <c r="C152" s="1" t="s">
        <v>1188</v>
      </c>
      <c r="D152" t="s">
        <v>1189</v>
      </c>
      <c r="AC152">
        <v>0</v>
      </c>
      <c r="AD152">
        <v>1</v>
      </c>
      <c r="AF152" t="str">
        <f>VLOOKUP(TRIM(C152),Addr!$A$1:$B$702,2,0)</f>
        <v>c0fc</v>
      </c>
      <c r="AG152">
        <f>VLOOKUP(AF152,Scalars!$A$1:$C$1088,3,0)</f>
        <v>8</v>
      </c>
      <c r="AI152" t="str">
        <f t="shared" si="2"/>
        <v>int</v>
      </c>
      <c r="AJ152" t="s">
        <v>46</v>
      </c>
      <c r="AK152">
        <v>1</v>
      </c>
    </row>
    <row r="153" spans="1:37" x14ac:dyDescent="0.25">
      <c r="A153">
        <f>IF(COUNTIF(Scalars!$A$1:$A$2000,AF153),5)</f>
        <v>5</v>
      </c>
      <c r="C153" s="1" t="s">
        <v>1285</v>
      </c>
      <c r="D153" t="s">
        <v>1286</v>
      </c>
      <c r="AC153">
        <v>0</v>
      </c>
      <c r="AD153">
        <v>1</v>
      </c>
      <c r="AF153" t="str">
        <f>VLOOKUP(TRIM(C153),Addr!$A$1:$B$702,2,0)</f>
        <v>c156</v>
      </c>
      <c r="AG153">
        <f>VLOOKUP(AF153,Scalars!$A$1:$C$1088,3,0)</f>
        <v>16</v>
      </c>
      <c r="AI153" t="str">
        <f t="shared" si="2"/>
        <v>integer</v>
      </c>
      <c r="AJ153" t="s">
        <v>46</v>
      </c>
      <c r="AK153">
        <v>1</v>
      </c>
    </row>
    <row r="154" spans="1:37" x14ac:dyDescent="0.25">
      <c r="A154">
        <f>IF(COUNTIF(Scalars!$A$1:$A$2000,AF154),5)</f>
        <v>5</v>
      </c>
      <c r="C154" s="1" t="s">
        <v>1287</v>
      </c>
      <c r="D154" t="s">
        <v>1288</v>
      </c>
      <c r="AC154">
        <v>0</v>
      </c>
      <c r="AD154">
        <v>1</v>
      </c>
      <c r="AF154" t="str">
        <f>VLOOKUP(TRIM(C154),Addr!$A$1:$B$702,2,0)</f>
        <v>c158</v>
      </c>
      <c r="AG154">
        <f>VLOOKUP(AF154,Scalars!$A$1:$C$1088,3,0)</f>
        <v>8</v>
      </c>
      <c r="AI154" t="str">
        <f t="shared" si="2"/>
        <v>int</v>
      </c>
      <c r="AJ154" t="s">
        <v>46</v>
      </c>
      <c r="AK154">
        <v>1</v>
      </c>
    </row>
    <row r="155" spans="1:37" x14ac:dyDescent="0.25">
      <c r="A155">
        <f>IF(COUNTIF(Scalars!$A$1:$A$2000,AF155),5)</f>
        <v>5</v>
      </c>
      <c r="C155" s="1" t="s">
        <v>1289</v>
      </c>
      <c r="D155" t="s">
        <v>1290</v>
      </c>
      <c r="AC155">
        <v>0</v>
      </c>
      <c r="AD155">
        <v>1</v>
      </c>
      <c r="AF155" t="str">
        <f>VLOOKUP(TRIM(C155),Addr!$A$1:$B$702,2,0)</f>
        <v>c159</v>
      </c>
      <c r="AG155">
        <f>VLOOKUP(AF155,Scalars!$A$1:$C$1088,3,0)</f>
        <v>8</v>
      </c>
      <c r="AI155" t="str">
        <f t="shared" si="2"/>
        <v>int</v>
      </c>
      <c r="AJ155" t="s">
        <v>46</v>
      </c>
      <c r="AK155">
        <v>1</v>
      </c>
    </row>
    <row r="156" spans="1:37" x14ac:dyDescent="0.25">
      <c r="A156">
        <f>IF(COUNTIF(Scalars!$A$1:$A$2000,AF156),5)</f>
        <v>5</v>
      </c>
      <c r="C156" s="1" t="s">
        <v>1903</v>
      </c>
      <c r="D156" t="s">
        <v>1904</v>
      </c>
      <c r="AC156">
        <v>0</v>
      </c>
      <c r="AD156">
        <v>1</v>
      </c>
      <c r="AF156" t="str">
        <f>VLOOKUP(TRIM(C156),Addr!$A$1:$B$702,2,0)</f>
        <v>cc2e</v>
      </c>
      <c r="AG156">
        <f>VLOOKUP(AF156,Scalars!$A$1:$C$1088,3,0)</f>
        <v>16</v>
      </c>
      <c r="AI156" t="str">
        <f t="shared" si="2"/>
        <v>integer</v>
      </c>
      <c r="AJ156" t="s">
        <v>46</v>
      </c>
      <c r="AK156">
        <v>1</v>
      </c>
    </row>
    <row r="157" spans="1:37" x14ac:dyDescent="0.25">
      <c r="A157">
        <f>IF(COUNTIF(Scalars!$A$1:$A$2000,AF157),5)</f>
        <v>5</v>
      </c>
      <c r="C157" s="1" t="s">
        <v>1905</v>
      </c>
      <c r="D157" t="s">
        <v>1906</v>
      </c>
      <c r="AC157">
        <v>0</v>
      </c>
      <c r="AD157">
        <v>1</v>
      </c>
      <c r="AF157" t="str">
        <f>VLOOKUP(TRIM(C157),Addr!$A$1:$B$702,2,0)</f>
        <v>cc2c</v>
      </c>
      <c r="AG157">
        <f>VLOOKUP(AF157,Scalars!$A$1:$C$1088,3,0)</f>
        <v>16</v>
      </c>
      <c r="AI157" t="str">
        <f t="shared" si="2"/>
        <v>integer</v>
      </c>
      <c r="AJ157" t="s">
        <v>46</v>
      </c>
      <c r="AK157">
        <v>1</v>
      </c>
    </row>
    <row r="158" spans="1:37" x14ac:dyDescent="0.25">
      <c r="A158">
        <f>IF(COUNTIF(Scalars!$A$1:$A$2000,AF158),5)</f>
        <v>5</v>
      </c>
      <c r="C158" s="1" t="s">
        <v>824</v>
      </c>
      <c r="D158" t="s">
        <v>825</v>
      </c>
      <c r="AC158">
        <v>0</v>
      </c>
      <c r="AD158">
        <v>1</v>
      </c>
      <c r="AF158" t="str">
        <f>VLOOKUP(TRIM(C158),Addr!$A$1:$B$702,2,0)</f>
        <v>b94a</v>
      </c>
      <c r="AG158">
        <f>VLOOKUP(AF158,Scalars!$A$1:$C$1088,3,0)</f>
        <v>16</v>
      </c>
      <c r="AI158" t="str">
        <f t="shared" si="2"/>
        <v>integer</v>
      </c>
      <c r="AJ158" t="s">
        <v>46</v>
      </c>
      <c r="AK158">
        <v>1</v>
      </c>
    </row>
    <row r="159" spans="1:37" x14ac:dyDescent="0.25">
      <c r="A159">
        <f>IF(COUNTIF(Scalars!$A$1:$A$2000,AF159),5)</f>
        <v>5</v>
      </c>
      <c r="C159" s="1" t="s">
        <v>227</v>
      </c>
      <c r="D159" t="s">
        <v>228</v>
      </c>
      <c r="AC159">
        <v>0</v>
      </c>
      <c r="AD159">
        <v>1</v>
      </c>
      <c r="AF159" t="str">
        <f>VLOOKUP(TRIM(C159),Addr!$A$1:$B$702,2,0)</f>
        <v>cba3</v>
      </c>
      <c r="AG159">
        <f>VLOOKUP(AF159,Scalars!$A$1:$C$1088,3,0)</f>
        <v>8</v>
      </c>
      <c r="AI159" t="str">
        <f t="shared" si="2"/>
        <v>int</v>
      </c>
      <c r="AJ159" t="s">
        <v>46</v>
      </c>
      <c r="AK159">
        <v>1</v>
      </c>
    </row>
    <row r="160" spans="1:37" x14ac:dyDescent="0.25">
      <c r="A160">
        <f>IF(COUNTIF(Scalars!$A$1:$A$2000,AF160),5)</f>
        <v>5</v>
      </c>
      <c r="C160" s="1" t="s">
        <v>425</v>
      </c>
      <c r="D160" t="s">
        <v>426</v>
      </c>
      <c r="AC160">
        <v>0</v>
      </c>
      <c r="AD160">
        <v>1</v>
      </c>
      <c r="AF160" t="str">
        <f>VLOOKUP(TRIM(C160),Addr!$A$1:$B$702,2,0)</f>
        <v>b4de</v>
      </c>
      <c r="AG160">
        <f>VLOOKUP(AF160,Scalars!$A$1:$C$1088,3,0)</f>
        <v>16</v>
      </c>
      <c r="AI160" t="str">
        <f t="shared" si="2"/>
        <v>integer</v>
      </c>
      <c r="AJ160" t="s">
        <v>46</v>
      </c>
      <c r="AK160">
        <v>1</v>
      </c>
    </row>
    <row r="161" spans="1:37" x14ac:dyDescent="0.25">
      <c r="A161">
        <f>IF(COUNTIF(Scalars!$A$1:$A$2000,AF161),5)</f>
        <v>5</v>
      </c>
      <c r="C161" s="1" t="s">
        <v>429</v>
      </c>
      <c r="D161" t="s">
        <v>430</v>
      </c>
      <c r="AC161">
        <v>0</v>
      </c>
      <c r="AD161">
        <v>1</v>
      </c>
      <c r="AF161" t="str">
        <f>VLOOKUP(TRIM(C161),Addr!$A$1:$B$702,2,0)</f>
        <v>b4e0</v>
      </c>
      <c r="AG161">
        <f>VLOOKUP(AF161,Scalars!$A$1:$C$1088,3,0)</f>
        <v>16</v>
      </c>
      <c r="AI161" t="str">
        <f t="shared" si="2"/>
        <v>integer</v>
      </c>
      <c r="AJ161" t="s">
        <v>46</v>
      </c>
      <c r="AK161">
        <v>1</v>
      </c>
    </row>
    <row r="162" spans="1:37" x14ac:dyDescent="0.25">
      <c r="A162">
        <f>IF(COUNTIF(Scalars!$A$1:$A$2000,AF162),5)</f>
        <v>5</v>
      </c>
      <c r="C162" s="1" t="s">
        <v>431</v>
      </c>
      <c r="D162" t="s">
        <v>432</v>
      </c>
      <c r="AC162">
        <v>0</v>
      </c>
      <c r="AD162">
        <v>1</v>
      </c>
      <c r="AF162" t="str">
        <f>VLOOKUP(TRIM(C162),Addr!$A$1:$B$702,2,0)</f>
        <v>b4e2</v>
      </c>
      <c r="AG162">
        <f>VLOOKUP(AF162,Scalars!$A$1:$C$1088,3,0)</f>
        <v>16</v>
      </c>
      <c r="AI162" t="str">
        <f t="shared" si="2"/>
        <v>integer</v>
      </c>
      <c r="AJ162" t="s">
        <v>46</v>
      </c>
      <c r="AK162">
        <v>1</v>
      </c>
    </row>
    <row r="163" spans="1:37" x14ac:dyDescent="0.25">
      <c r="A163">
        <f>IF(COUNTIF(Scalars!$A$1:$A$2000,AF163),5)</f>
        <v>5</v>
      </c>
      <c r="C163" s="1" t="s">
        <v>564</v>
      </c>
      <c r="D163" t="s">
        <v>565</v>
      </c>
      <c r="AC163">
        <v>0</v>
      </c>
      <c r="AD163">
        <v>1</v>
      </c>
      <c r="AF163" t="str">
        <f>VLOOKUP(TRIM(C163),Addr!$A$1:$B$702,2,0)</f>
        <v>cb60</v>
      </c>
      <c r="AG163">
        <f>VLOOKUP(AF163,Scalars!$A$1:$C$1088,3,0)</f>
        <v>16</v>
      </c>
      <c r="AI163" t="str">
        <f t="shared" si="2"/>
        <v>integer</v>
      </c>
      <c r="AJ163" t="s">
        <v>46</v>
      </c>
      <c r="AK163">
        <v>1</v>
      </c>
    </row>
    <row r="164" spans="1:37" x14ac:dyDescent="0.25">
      <c r="A164">
        <f>IF(COUNTIF(Scalars!$A$1:$A$2000,AF164),5)</f>
        <v>5</v>
      </c>
      <c r="C164" s="1" t="s">
        <v>566</v>
      </c>
      <c r="D164" t="s">
        <v>567</v>
      </c>
      <c r="AC164">
        <v>0</v>
      </c>
      <c r="AD164">
        <v>1</v>
      </c>
      <c r="AF164" t="str">
        <f>VLOOKUP(TRIM(C164),Addr!$A$1:$B$702,2,0)</f>
        <v>bae0</v>
      </c>
      <c r="AG164">
        <f>VLOOKUP(AF164,Scalars!$A$1:$C$1088,3,0)</f>
        <v>16</v>
      </c>
      <c r="AI164" t="str">
        <f t="shared" si="2"/>
        <v>integer</v>
      </c>
      <c r="AJ164" t="s">
        <v>46</v>
      </c>
      <c r="AK164">
        <v>1</v>
      </c>
    </row>
    <row r="165" spans="1:37" x14ac:dyDescent="0.25">
      <c r="A165">
        <f>IF(COUNTIF(Scalars!$A$1:$A$2000,AF165),5)</f>
        <v>5</v>
      </c>
      <c r="C165" s="1" t="s">
        <v>1895</v>
      </c>
      <c r="D165" t="s">
        <v>1896</v>
      </c>
      <c r="AC165">
        <v>0</v>
      </c>
      <c r="AD165">
        <v>1</v>
      </c>
      <c r="AF165" t="str">
        <f>VLOOKUP(TRIM(C165),Addr!$A$1:$B$702,2,0)</f>
        <v>b952</v>
      </c>
      <c r="AG165">
        <f>VLOOKUP(AF165,Scalars!$A$1:$C$1088,3,0)</f>
        <v>8</v>
      </c>
      <c r="AI165" t="str">
        <f t="shared" si="2"/>
        <v>int</v>
      </c>
      <c r="AJ165" t="s">
        <v>46</v>
      </c>
      <c r="AK165">
        <v>1</v>
      </c>
    </row>
    <row r="166" spans="1:37" x14ac:dyDescent="0.25">
      <c r="A166">
        <f>IF(COUNTIF(Scalars!$A$1:$A$2000,AF166),5)</f>
        <v>5</v>
      </c>
      <c r="C166" s="1" t="s">
        <v>656</v>
      </c>
      <c r="D166" t="s">
        <v>657</v>
      </c>
      <c r="AC166">
        <v>0</v>
      </c>
      <c r="AD166">
        <v>1</v>
      </c>
      <c r="AF166" t="str">
        <f>VLOOKUP(TRIM(C166),Addr!$A$1:$B$702,2,0)</f>
        <v>b05a</v>
      </c>
      <c r="AG166">
        <f>VLOOKUP(AF166,Scalars!$A$1:$C$1088,3,0)</f>
        <v>8</v>
      </c>
      <c r="AI166" t="str">
        <f t="shared" si="2"/>
        <v>int</v>
      </c>
      <c r="AJ166" t="s">
        <v>46</v>
      </c>
      <c r="AK166">
        <v>1</v>
      </c>
    </row>
    <row r="167" spans="1:37" x14ac:dyDescent="0.25">
      <c r="A167">
        <f>IF(COUNTIF(Scalars!$A$1:$A$2000,AF167),5)</f>
        <v>5</v>
      </c>
      <c r="C167" s="1" t="s">
        <v>658</v>
      </c>
      <c r="D167" t="s">
        <v>659</v>
      </c>
      <c r="AC167">
        <v>0</v>
      </c>
      <c r="AD167">
        <v>1</v>
      </c>
      <c r="AF167" t="str">
        <f>VLOOKUP(TRIM(C167),Addr!$A$1:$B$702,2,0)</f>
        <v>b94e</v>
      </c>
      <c r="AG167">
        <f>VLOOKUP(AF167,Scalars!$A$1:$C$1088,3,0)</f>
        <v>16</v>
      </c>
      <c r="AI167" t="str">
        <f t="shared" si="2"/>
        <v>integer</v>
      </c>
      <c r="AJ167" t="s">
        <v>46</v>
      </c>
      <c r="AK167">
        <v>1</v>
      </c>
    </row>
    <row r="168" spans="1:37" x14ac:dyDescent="0.25">
      <c r="A168">
        <f>IF(COUNTIF(Scalars!$A$1:$A$2000,AF168),5)</f>
        <v>5</v>
      </c>
      <c r="C168" s="1" t="s">
        <v>473</v>
      </c>
      <c r="D168" t="s">
        <v>474</v>
      </c>
      <c r="AC168">
        <v>0</v>
      </c>
      <c r="AD168">
        <v>1</v>
      </c>
      <c r="AF168" t="str">
        <f>VLOOKUP(TRIM(C168),Addr!$A$1:$B$702,2,0)</f>
        <v>bb84</v>
      </c>
      <c r="AG168">
        <f>VLOOKUP(AF168,Scalars!$A$1:$C$1088,3,0)</f>
        <v>8</v>
      </c>
      <c r="AI168" t="str">
        <f t="shared" si="2"/>
        <v>int</v>
      </c>
      <c r="AJ168" t="s">
        <v>46</v>
      </c>
      <c r="AK168">
        <v>1</v>
      </c>
    </row>
    <row r="169" spans="1:37" x14ac:dyDescent="0.25">
      <c r="A169">
        <f>IF(COUNTIF(Scalars!$A$1:$A$2000,AF169),5)</f>
        <v>5</v>
      </c>
      <c r="C169" s="1" t="s">
        <v>292</v>
      </c>
      <c r="D169" t="s">
        <v>293</v>
      </c>
      <c r="AC169">
        <v>0</v>
      </c>
      <c r="AD169">
        <v>1</v>
      </c>
      <c r="AF169" t="str">
        <f>VLOOKUP(TRIM(C169),Addr!$A$1:$B$702,2,0)</f>
        <v>b4d6</v>
      </c>
      <c r="AG169">
        <f>VLOOKUP(AF169,Scalars!$A$1:$C$1088,3,0)</f>
        <v>8</v>
      </c>
      <c r="AI169" t="str">
        <f t="shared" si="2"/>
        <v>int</v>
      </c>
      <c r="AJ169" t="s">
        <v>46</v>
      </c>
      <c r="AK169">
        <v>1</v>
      </c>
    </row>
    <row r="170" spans="1:37" x14ac:dyDescent="0.25">
      <c r="A170">
        <f>IF(COUNTIF(Scalars!$A$1:$A$2000,AF170),5)</f>
        <v>5</v>
      </c>
      <c r="C170" s="1" t="s">
        <v>89</v>
      </c>
      <c r="D170" t="s">
        <v>90</v>
      </c>
      <c r="AC170">
        <v>0</v>
      </c>
      <c r="AD170">
        <v>1</v>
      </c>
      <c r="AF170" t="str">
        <f>VLOOKUP(TRIM(C170),Addr!$A$1:$B$702,2,0)</f>
        <v>cb6e</v>
      </c>
      <c r="AG170">
        <f>VLOOKUP(AF170,Scalars!$A$1:$C$1088,3,0)</f>
        <v>8</v>
      </c>
      <c r="AI170" t="str">
        <f t="shared" si="2"/>
        <v>int</v>
      </c>
      <c r="AJ170" t="s">
        <v>46</v>
      </c>
      <c r="AK170">
        <v>1</v>
      </c>
    </row>
    <row r="171" spans="1:37" x14ac:dyDescent="0.25">
      <c r="A171">
        <f>IF(COUNTIF(Scalars!$A$1:$A$2000,AF171),5)</f>
        <v>5</v>
      </c>
      <c r="C171" s="1" t="s">
        <v>832</v>
      </c>
      <c r="D171" t="s">
        <v>833</v>
      </c>
      <c r="AC171">
        <v>0</v>
      </c>
      <c r="AD171">
        <v>1</v>
      </c>
      <c r="AF171" t="str">
        <f>VLOOKUP(TRIM(C171),Addr!$A$1:$B$702,2,0)</f>
        <v>b94d</v>
      </c>
      <c r="AG171">
        <f>VLOOKUP(AF171,Scalars!$A$1:$C$1088,3,0)</f>
        <v>8</v>
      </c>
      <c r="AI171" t="str">
        <f t="shared" si="2"/>
        <v>int</v>
      </c>
      <c r="AJ171" t="s">
        <v>46</v>
      </c>
      <c r="AK171">
        <v>1</v>
      </c>
    </row>
    <row r="172" spans="1:37" x14ac:dyDescent="0.25">
      <c r="A172">
        <f>IF(COUNTIF(Scalars!$A$1:$A$2000,AF172),5)</f>
        <v>5</v>
      </c>
      <c r="C172" s="1" t="s">
        <v>820</v>
      </c>
      <c r="D172" t="s">
        <v>821</v>
      </c>
      <c r="AC172">
        <v>0</v>
      </c>
      <c r="AD172">
        <v>1</v>
      </c>
      <c r="AF172" t="str">
        <f>VLOOKUP(TRIM(C172),Addr!$A$1:$B$702,2,0)</f>
        <v>cb88</v>
      </c>
      <c r="AG172">
        <f>VLOOKUP(AF172,Scalars!$A$1:$C$1088,3,0)</f>
        <v>8</v>
      </c>
      <c r="AI172" t="str">
        <f t="shared" si="2"/>
        <v>int</v>
      </c>
      <c r="AJ172" t="s">
        <v>46</v>
      </c>
      <c r="AK172">
        <v>1</v>
      </c>
    </row>
    <row r="173" spans="1:37" x14ac:dyDescent="0.25">
      <c r="A173">
        <f>IF(COUNTIF(Scalars!$A$1:$A$2000,AF173),5)</f>
        <v>5</v>
      </c>
      <c r="C173" s="1" t="s">
        <v>820</v>
      </c>
      <c r="D173" t="s">
        <v>892</v>
      </c>
      <c r="AC173">
        <v>0</v>
      </c>
      <c r="AD173">
        <v>1</v>
      </c>
      <c r="AF173" t="str">
        <f>VLOOKUP(TRIM(C173),Addr!$A$1:$B$702,2,0)</f>
        <v>cb88</v>
      </c>
      <c r="AG173">
        <f>VLOOKUP(AF173,Scalars!$A$1:$C$1088,3,0)</f>
        <v>8</v>
      </c>
      <c r="AI173" t="str">
        <f t="shared" si="2"/>
        <v>int</v>
      </c>
      <c r="AJ173" t="s">
        <v>46</v>
      </c>
      <c r="AK173">
        <v>1</v>
      </c>
    </row>
    <row r="174" spans="1:37" x14ac:dyDescent="0.25">
      <c r="A174">
        <f>IF(COUNTIF(Scalars!$A$1:$A$2000,AF174),5)</f>
        <v>5</v>
      </c>
      <c r="C174" s="1" t="s">
        <v>955</v>
      </c>
      <c r="D174" t="s">
        <v>956</v>
      </c>
      <c r="AC174">
        <v>0</v>
      </c>
      <c r="AD174">
        <v>1</v>
      </c>
      <c r="AF174" t="str">
        <f>VLOOKUP(TRIM(C174),Addr!$A$1:$B$702,2,0)</f>
        <v>c1cf</v>
      </c>
      <c r="AG174">
        <f>VLOOKUP(AF174,Scalars!$A$1:$C$1088,3,0)</f>
        <v>8</v>
      </c>
      <c r="AI174" t="str">
        <f t="shared" si="2"/>
        <v>int</v>
      </c>
      <c r="AJ174" t="s">
        <v>46</v>
      </c>
      <c r="AK174">
        <v>1</v>
      </c>
    </row>
    <row r="175" spans="1:37" x14ac:dyDescent="0.25">
      <c r="A175">
        <f>IF(COUNTIF(Scalars!$A$1:$A$2000,AF175),5)</f>
        <v>5</v>
      </c>
      <c r="C175" s="1" t="s">
        <v>953</v>
      </c>
      <c r="D175" t="s">
        <v>954</v>
      </c>
      <c r="AC175">
        <v>0</v>
      </c>
      <c r="AD175">
        <v>1</v>
      </c>
      <c r="AF175" t="str">
        <f>VLOOKUP(TRIM(C175),Addr!$A$1:$B$702,2,0)</f>
        <v>c1d0</v>
      </c>
      <c r="AG175">
        <f>VLOOKUP(AF175,Scalars!$A$1:$C$1088,3,0)</f>
        <v>8</v>
      </c>
      <c r="AI175" t="str">
        <f t="shared" si="2"/>
        <v>int</v>
      </c>
      <c r="AJ175" t="s">
        <v>46</v>
      </c>
      <c r="AK175">
        <v>1</v>
      </c>
    </row>
    <row r="176" spans="1:37" x14ac:dyDescent="0.25">
      <c r="A176">
        <f>IF(COUNTIF(Scalars!$A$1:$A$2000,AF176),5)</f>
        <v>5</v>
      </c>
      <c r="C176" s="1" t="s">
        <v>983</v>
      </c>
      <c r="D176" t="s">
        <v>984</v>
      </c>
      <c r="AC176">
        <v>0</v>
      </c>
      <c r="AD176">
        <v>1</v>
      </c>
      <c r="AF176" t="str">
        <f>VLOOKUP(TRIM(C176),Addr!$A$1:$B$702,2,0)</f>
        <v>c0c2</v>
      </c>
      <c r="AG176">
        <f>VLOOKUP(AF176,Scalars!$A$1:$C$1088,3,0)</f>
        <v>16</v>
      </c>
      <c r="AI176" t="str">
        <f t="shared" si="2"/>
        <v>integer</v>
      </c>
      <c r="AJ176" t="s">
        <v>46</v>
      </c>
      <c r="AK176">
        <v>1</v>
      </c>
    </row>
    <row r="177" spans="1:37" x14ac:dyDescent="0.25">
      <c r="A177">
        <f>IF(COUNTIF(Scalars!$A$1:$A$2000,AF177),5)</f>
        <v>5</v>
      </c>
      <c r="C177" s="1" t="s">
        <v>985</v>
      </c>
      <c r="D177" t="s">
        <v>986</v>
      </c>
      <c r="AC177">
        <v>0</v>
      </c>
      <c r="AD177">
        <v>1</v>
      </c>
      <c r="AF177" t="str">
        <f>VLOOKUP(TRIM(C177),Addr!$A$1:$B$702,2,0)</f>
        <v>c0c4</v>
      </c>
      <c r="AG177">
        <f>VLOOKUP(AF177,Scalars!$A$1:$C$1088,3,0)</f>
        <v>16</v>
      </c>
      <c r="AI177" t="str">
        <f t="shared" si="2"/>
        <v>integer</v>
      </c>
      <c r="AJ177" t="s">
        <v>46</v>
      </c>
      <c r="AK177">
        <v>1</v>
      </c>
    </row>
    <row r="178" spans="1:37" x14ac:dyDescent="0.25">
      <c r="A178">
        <f>IF(COUNTIF(Scalars!$A$1:$A$2000,AF178),5)</f>
        <v>5</v>
      </c>
      <c r="C178" s="1" t="s">
        <v>987</v>
      </c>
      <c r="D178" t="s">
        <v>988</v>
      </c>
      <c r="AC178">
        <v>0</v>
      </c>
      <c r="AD178">
        <v>1</v>
      </c>
      <c r="AF178" t="str">
        <f>VLOOKUP(TRIM(C178),Addr!$A$1:$B$702,2,0)</f>
        <v>c0c6</v>
      </c>
      <c r="AG178">
        <f>VLOOKUP(AF178,Scalars!$A$1:$C$1088,3,0)</f>
        <v>16</v>
      </c>
      <c r="AI178" t="str">
        <f t="shared" si="2"/>
        <v>integer</v>
      </c>
      <c r="AJ178" t="s">
        <v>46</v>
      </c>
      <c r="AK178">
        <v>1</v>
      </c>
    </row>
    <row r="179" spans="1:37" x14ac:dyDescent="0.25">
      <c r="A179">
        <f>IF(COUNTIF(Scalars!$A$1:$A$2000,AF179),5)</f>
        <v>5</v>
      </c>
      <c r="C179" s="1" t="s">
        <v>989</v>
      </c>
      <c r="D179" t="s">
        <v>990</v>
      </c>
      <c r="AC179">
        <v>0</v>
      </c>
      <c r="AD179">
        <v>1</v>
      </c>
      <c r="AF179" t="str">
        <f>VLOOKUP(TRIM(C179),Addr!$A$1:$B$702,2,0)</f>
        <v>c0c8</v>
      </c>
      <c r="AG179">
        <f>VLOOKUP(AF179,Scalars!$A$1:$C$1088,3,0)</f>
        <v>16</v>
      </c>
      <c r="AI179" t="str">
        <f t="shared" si="2"/>
        <v>integer</v>
      </c>
      <c r="AJ179" t="s">
        <v>46</v>
      </c>
      <c r="AK179">
        <v>1</v>
      </c>
    </row>
    <row r="180" spans="1:37" x14ac:dyDescent="0.25">
      <c r="A180">
        <f>IF(COUNTIF(Scalars!$A$1:$A$2000,AF180),5)</f>
        <v>5</v>
      </c>
      <c r="C180" s="1" t="s">
        <v>238</v>
      </c>
      <c r="D180" t="s">
        <v>239</v>
      </c>
      <c r="AC180">
        <v>0</v>
      </c>
      <c r="AD180">
        <v>1</v>
      </c>
      <c r="AF180" t="str">
        <f>VLOOKUP(TRIM(C180),Addr!$A$1:$B$702,2,0)</f>
        <v>cba5</v>
      </c>
      <c r="AG180">
        <f>VLOOKUP(AF180,Scalars!$A$1:$C$1088,3,0)</f>
        <v>8</v>
      </c>
      <c r="AI180" t="str">
        <f t="shared" si="2"/>
        <v>int</v>
      </c>
      <c r="AJ180" t="s">
        <v>46</v>
      </c>
      <c r="AK180">
        <v>1</v>
      </c>
    </row>
    <row r="181" spans="1:37" x14ac:dyDescent="0.25">
      <c r="A181">
        <f>IF(COUNTIF(Scalars!$A$1:$A$2000,AF181),5)</f>
        <v>5</v>
      </c>
      <c r="C181" s="1" t="s">
        <v>1783</v>
      </c>
      <c r="D181" t="s">
        <v>1784</v>
      </c>
      <c r="AC181">
        <v>0</v>
      </c>
      <c r="AD181">
        <v>1</v>
      </c>
      <c r="AF181" t="str">
        <f>VLOOKUP(TRIM(C181),Addr!$A$1:$B$702,2,0)</f>
        <v>b961</v>
      </c>
      <c r="AG181">
        <f>VLOOKUP(AF181,Scalars!$A$1:$C$1088,3,0)</f>
        <v>8</v>
      </c>
      <c r="AI181" t="str">
        <f t="shared" si="2"/>
        <v>int</v>
      </c>
      <c r="AJ181" t="s">
        <v>46</v>
      </c>
      <c r="AK181">
        <v>1</v>
      </c>
    </row>
    <row r="182" spans="1:37" x14ac:dyDescent="0.25">
      <c r="A182">
        <f>IF(COUNTIF(Scalars!$A$1:$A$2000,AF182),5)</f>
        <v>5</v>
      </c>
      <c r="C182" s="1" t="s">
        <v>128</v>
      </c>
      <c r="D182" t="s">
        <v>129</v>
      </c>
      <c r="AC182">
        <v>0</v>
      </c>
      <c r="AD182">
        <v>1</v>
      </c>
      <c r="AF182" t="str">
        <f>VLOOKUP(TRIM(C182),Addr!$A$1:$B$702,2,0)</f>
        <v>b460</v>
      </c>
      <c r="AG182">
        <f>VLOOKUP(AF182,Scalars!$A$1:$C$1088,3,0)</f>
        <v>8</v>
      </c>
      <c r="AI182" t="str">
        <f t="shared" si="2"/>
        <v>int</v>
      </c>
      <c r="AJ182" t="s">
        <v>46</v>
      </c>
      <c r="AK182">
        <v>1</v>
      </c>
    </row>
    <row r="183" spans="1:37" x14ac:dyDescent="0.25">
      <c r="A183">
        <f>IF(COUNTIF(Scalars!$A$1:$A$2000,AF183),5)</f>
        <v>5</v>
      </c>
      <c r="C183" s="1" t="s">
        <v>1785</v>
      </c>
      <c r="D183" t="s">
        <v>1786</v>
      </c>
      <c r="AC183">
        <v>0</v>
      </c>
      <c r="AD183">
        <v>1</v>
      </c>
      <c r="AF183" t="str">
        <f>VLOOKUP(TRIM(C183),Addr!$A$1:$B$702,2,0)</f>
        <v>b962</v>
      </c>
      <c r="AG183">
        <f>VLOOKUP(AF183,Scalars!$A$1:$C$1088,3,0)</f>
        <v>8</v>
      </c>
      <c r="AI183" t="str">
        <f t="shared" si="2"/>
        <v>int</v>
      </c>
      <c r="AJ183" t="s">
        <v>46</v>
      </c>
      <c r="AK183">
        <v>1</v>
      </c>
    </row>
    <row r="184" spans="1:37" x14ac:dyDescent="0.25">
      <c r="A184">
        <f>IF(COUNTIF(Scalars!$A$1:$A$2000,AF184),5)</f>
        <v>5</v>
      </c>
      <c r="C184" s="1" t="s">
        <v>1787</v>
      </c>
      <c r="D184" t="s">
        <v>1788</v>
      </c>
      <c r="AC184">
        <v>0</v>
      </c>
      <c r="AD184">
        <v>1</v>
      </c>
      <c r="AF184" t="str">
        <f>VLOOKUP(TRIM(C184),Addr!$A$1:$B$702,2,0)</f>
        <v>b963</v>
      </c>
      <c r="AG184">
        <f>VLOOKUP(AF184,Scalars!$A$1:$C$1088,3,0)</f>
        <v>8</v>
      </c>
      <c r="AI184" t="str">
        <f t="shared" si="2"/>
        <v>int</v>
      </c>
      <c r="AJ184" t="s">
        <v>46</v>
      </c>
      <c r="AK184">
        <v>1</v>
      </c>
    </row>
    <row r="185" spans="1:37" x14ac:dyDescent="0.25">
      <c r="A185">
        <f>IF(COUNTIF(Scalars!$A$1:$A$2000,AF185),5)</f>
        <v>5</v>
      </c>
      <c r="C185" s="1" t="s">
        <v>1301</v>
      </c>
      <c r="D185" t="s">
        <v>1302</v>
      </c>
      <c r="AC185">
        <v>0</v>
      </c>
      <c r="AD185">
        <v>1</v>
      </c>
      <c r="AF185" t="str">
        <f>VLOOKUP(TRIM(C185),Addr!$A$1:$B$702,2,0)</f>
        <v>c0b4</v>
      </c>
      <c r="AG185">
        <f>VLOOKUP(AF185,Scalars!$A$1:$C$1088,3,0)</f>
        <v>16</v>
      </c>
      <c r="AI185" t="str">
        <f t="shared" si="2"/>
        <v>integer</v>
      </c>
      <c r="AJ185" t="s">
        <v>46</v>
      </c>
      <c r="AK185">
        <v>1</v>
      </c>
    </row>
    <row r="186" spans="1:37" x14ac:dyDescent="0.25">
      <c r="A186">
        <f>IF(COUNTIF(Scalars!$A$1:$A$2000,AF186),5)</f>
        <v>5</v>
      </c>
      <c r="C186" s="1" t="s">
        <v>64</v>
      </c>
      <c r="D186" t="s">
        <v>65</v>
      </c>
      <c r="AC186">
        <v>0</v>
      </c>
      <c r="AD186">
        <v>1</v>
      </c>
      <c r="AF186" t="str">
        <f>VLOOKUP(TRIM(C186),Addr!$A$1:$B$702,2,0)</f>
        <v>b932</v>
      </c>
      <c r="AG186">
        <f>VLOOKUP(AF186,Scalars!$A$1:$C$1088,3,0)</f>
        <v>16</v>
      </c>
      <c r="AI186" t="str">
        <f t="shared" si="2"/>
        <v>integer</v>
      </c>
      <c r="AJ186" t="s">
        <v>46</v>
      </c>
      <c r="AK186">
        <v>1</v>
      </c>
    </row>
    <row r="187" spans="1:37" x14ac:dyDescent="0.25">
      <c r="A187">
        <f>IF(COUNTIF(Scalars!$A$1:$A$2000,AF187),5)</f>
        <v>5</v>
      </c>
      <c r="C187" s="1" t="s">
        <v>66</v>
      </c>
      <c r="D187" t="s">
        <v>67</v>
      </c>
      <c r="AC187">
        <v>0</v>
      </c>
      <c r="AD187">
        <v>1</v>
      </c>
      <c r="AF187" t="str">
        <f>VLOOKUP(TRIM(C187),Addr!$A$1:$B$702,2,0)</f>
        <v>b934</v>
      </c>
      <c r="AG187">
        <f>VLOOKUP(AF187,Scalars!$A$1:$C$1088,3,0)</f>
        <v>16</v>
      </c>
      <c r="AI187" t="str">
        <f t="shared" si="2"/>
        <v>integer</v>
      </c>
      <c r="AJ187" t="s">
        <v>46</v>
      </c>
      <c r="AK187">
        <v>1</v>
      </c>
    </row>
    <row r="188" spans="1:37" x14ac:dyDescent="0.25">
      <c r="A188">
        <f>IF(COUNTIF(Scalars!$A$1:$A$2000,AF188),5)</f>
        <v>5</v>
      </c>
      <c r="C188" s="1" t="s">
        <v>785</v>
      </c>
      <c r="D188" t="s">
        <v>786</v>
      </c>
      <c r="AC188">
        <v>0</v>
      </c>
      <c r="AD188">
        <v>1</v>
      </c>
      <c r="AF188" t="str">
        <f>VLOOKUP(TRIM(C188),Addr!$A$1:$B$702,2,0)</f>
        <v>b038</v>
      </c>
      <c r="AG188">
        <f>VLOOKUP(AF188,Scalars!$A$1:$C$1088,3,0)</f>
        <v>16</v>
      </c>
      <c r="AI188" t="str">
        <f t="shared" si="2"/>
        <v>integer</v>
      </c>
      <c r="AJ188" t="s">
        <v>46</v>
      </c>
      <c r="AK188">
        <v>1</v>
      </c>
    </row>
    <row r="189" spans="1:37" x14ac:dyDescent="0.25">
      <c r="A189">
        <f>IF(COUNTIF(Scalars!$A$1:$A$2000,AF189),5)</f>
        <v>5</v>
      </c>
      <c r="C189" s="1" t="s">
        <v>787</v>
      </c>
      <c r="D189" t="s">
        <v>788</v>
      </c>
      <c r="AC189">
        <v>0</v>
      </c>
      <c r="AD189">
        <v>1</v>
      </c>
      <c r="AF189" t="str">
        <f>VLOOKUP(TRIM(C189),Addr!$A$1:$B$702,2,0)</f>
        <v>b03a</v>
      </c>
      <c r="AG189">
        <f>VLOOKUP(AF189,Scalars!$A$1:$C$1088,3,0)</f>
        <v>16</v>
      </c>
      <c r="AI189" t="str">
        <f t="shared" si="2"/>
        <v>integer</v>
      </c>
      <c r="AJ189" t="s">
        <v>46</v>
      </c>
      <c r="AK189">
        <v>1</v>
      </c>
    </row>
    <row r="190" spans="1:37" x14ac:dyDescent="0.25">
      <c r="A190">
        <f>IF(COUNTIF(Scalars!$A$1:$A$2000,AF190),5)</f>
        <v>5</v>
      </c>
      <c r="C190" s="1" t="s">
        <v>1789</v>
      </c>
      <c r="D190" t="s">
        <v>1790</v>
      </c>
      <c r="AC190">
        <v>0</v>
      </c>
      <c r="AD190">
        <v>1</v>
      </c>
      <c r="AF190" t="str">
        <f>VLOOKUP(TRIM(C190),Addr!$A$1:$B$702,2,0)</f>
        <v>b4a6</v>
      </c>
      <c r="AG190">
        <f>VLOOKUP(AF190,Scalars!$A$1:$C$1088,3,0)</f>
        <v>16</v>
      </c>
      <c r="AI190" t="str">
        <f t="shared" si="2"/>
        <v>integer</v>
      </c>
      <c r="AJ190" t="s">
        <v>46</v>
      </c>
      <c r="AK190">
        <v>1</v>
      </c>
    </row>
    <row r="191" spans="1:37" x14ac:dyDescent="0.25">
      <c r="A191">
        <f>IF(COUNTIF(Scalars!$A$1:$A$2000,AF191),5)</f>
        <v>5</v>
      </c>
      <c r="C191" s="1" t="s">
        <v>1791</v>
      </c>
      <c r="D191" t="s">
        <v>1792</v>
      </c>
      <c r="AC191">
        <v>0</v>
      </c>
      <c r="AD191">
        <v>1</v>
      </c>
      <c r="AF191" t="str">
        <f>VLOOKUP(TRIM(C191),Addr!$A$1:$B$702,2,0)</f>
        <v>b4a8</v>
      </c>
      <c r="AG191">
        <f>VLOOKUP(AF191,Scalars!$A$1:$C$1088,3,0)</f>
        <v>16</v>
      </c>
      <c r="AI191" t="str">
        <f t="shared" si="2"/>
        <v>integer</v>
      </c>
      <c r="AJ191" t="s">
        <v>46</v>
      </c>
      <c r="AK191">
        <v>1</v>
      </c>
    </row>
    <row r="192" spans="1:37" x14ac:dyDescent="0.25">
      <c r="A192">
        <f>IF(COUNTIF(Scalars!$A$1:$A$2000,AF192),5)</f>
        <v>5</v>
      </c>
      <c r="C192" s="1" t="s">
        <v>2974</v>
      </c>
      <c r="D192" t="s">
        <v>50</v>
      </c>
      <c r="AC192">
        <v>0</v>
      </c>
      <c r="AD192">
        <v>1</v>
      </c>
      <c r="AF192" t="str">
        <f>VLOOKUP(C192,Addr!$A$1:$B$702,2,0)</f>
        <v>cb8a</v>
      </c>
      <c r="AG192">
        <f>VLOOKUP(AF192,Scalars!$A$1:$C$1088,3,0)</f>
        <v>8</v>
      </c>
      <c r="AH192" t="s">
        <v>3319</v>
      </c>
      <c r="AI192" t="str">
        <f t="shared" si="2"/>
        <v>int</v>
      </c>
      <c r="AJ192" t="s">
        <v>46</v>
      </c>
      <c r="AK192">
        <v>1</v>
      </c>
    </row>
    <row r="193" spans="1:37" x14ac:dyDescent="0.25">
      <c r="A193">
        <f>IF(COUNTIF(Scalars!$A$1:$A$2000,AF193),5)</f>
        <v>5</v>
      </c>
      <c r="C193" s="1" t="s">
        <v>49</v>
      </c>
      <c r="D193" t="s">
        <v>541</v>
      </c>
      <c r="AC193">
        <v>0</v>
      </c>
      <c r="AD193">
        <v>1</v>
      </c>
      <c r="AF193" t="str">
        <f>VLOOKUP(TRIM(C193),Addr!$A$1:$B$702,2,0)</f>
        <v>cb8a</v>
      </c>
      <c r="AG193">
        <f>VLOOKUP(AF193,Scalars!$A$1:$C$1088,3,0)</f>
        <v>8</v>
      </c>
      <c r="AI193" t="str">
        <f t="shared" si="2"/>
        <v>int</v>
      </c>
      <c r="AJ193" t="s">
        <v>46</v>
      </c>
      <c r="AK193">
        <v>1</v>
      </c>
    </row>
    <row r="194" spans="1:37" x14ac:dyDescent="0.25">
      <c r="A194">
        <f>IF(COUNTIF(Scalars!$A$1:$A$2000,AF194),5)</f>
        <v>5</v>
      </c>
      <c r="C194" s="1" t="s">
        <v>49</v>
      </c>
      <c r="D194" t="s">
        <v>568</v>
      </c>
      <c r="AC194">
        <v>0</v>
      </c>
      <c r="AD194">
        <v>1</v>
      </c>
      <c r="AF194" t="str">
        <f>VLOOKUP(TRIM(C194),Addr!$A$1:$B$702,2,0)</f>
        <v>cb8a</v>
      </c>
      <c r="AG194">
        <f>VLOOKUP(AF194,Scalars!$A$1:$C$1088,3,0)</f>
        <v>8</v>
      </c>
      <c r="AI194" t="str">
        <f t="shared" si="2"/>
        <v>int</v>
      </c>
      <c r="AJ194" t="s">
        <v>46</v>
      </c>
      <c r="AK194">
        <v>1</v>
      </c>
    </row>
    <row r="195" spans="1:37" x14ac:dyDescent="0.25">
      <c r="A195">
        <f>IF(COUNTIF(Scalars!$A$1:$A$2000,AF195),5)</f>
        <v>5</v>
      </c>
      <c r="C195" s="1" t="s">
        <v>91</v>
      </c>
      <c r="D195" t="s">
        <v>92</v>
      </c>
      <c r="AC195">
        <v>0</v>
      </c>
      <c r="AD195">
        <v>1</v>
      </c>
      <c r="AF195" t="str">
        <f>VLOOKUP(TRIM(C195),Addr!$A$1:$B$702,2,0)</f>
        <v>b48d</v>
      </c>
      <c r="AG195">
        <f>VLOOKUP(AF195,Scalars!$A$1:$C$1088,3,0)</f>
        <v>8</v>
      </c>
      <c r="AI195" t="str">
        <f t="shared" si="2"/>
        <v>int</v>
      </c>
      <c r="AJ195" t="s">
        <v>46</v>
      </c>
      <c r="AK195">
        <v>1</v>
      </c>
    </row>
    <row r="196" spans="1:37" x14ac:dyDescent="0.25">
      <c r="A196">
        <f>IF(COUNTIF(Scalars!$A$1:$A$2000,AF196),5)</f>
        <v>5</v>
      </c>
      <c r="C196" s="1" t="s">
        <v>91</v>
      </c>
      <c r="D196" t="s">
        <v>367</v>
      </c>
      <c r="AC196">
        <v>0</v>
      </c>
      <c r="AD196">
        <v>1</v>
      </c>
      <c r="AF196" t="str">
        <f>VLOOKUP(TRIM(C196),Addr!$A$1:$B$702,2,0)</f>
        <v>b48d</v>
      </c>
      <c r="AG196">
        <f>VLOOKUP(AF196,Scalars!$A$1:$C$1088,3,0)</f>
        <v>8</v>
      </c>
      <c r="AI196" t="str">
        <f t="shared" ref="AI196:AI259" si="3">IF(AG196=8,"int","integer")</f>
        <v>int</v>
      </c>
      <c r="AJ196" t="s">
        <v>46</v>
      </c>
      <c r="AK196">
        <v>1</v>
      </c>
    </row>
    <row r="197" spans="1:37" x14ac:dyDescent="0.25">
      <c r="A197">
        <f>IF(COUNTIF(Scalars!$A$1:$A$2000,AF197),5)</f>
        <v>5</v>
      </c>
      <c r="C197" s="1" t="s">
        <v>800</v>
      </c>
      <c r="D197" t="s">
        <v>801</v>
      </c>
      <c r="AC197">
        <v>0</v>
      </c>
      <c r="AD197">
        <v>1</v>
      </c>
      <c r="AF197" t="str">
        <f>VLOOKUP(TRIM(C197),Addr!$A$1:$B$702,2,0)</f>
        <v>b444</v>
      </c>
      <c r="AG197">
        <f>VLOOKUP(AF197,Scalars!$A$1:$C$1088,3,0)</f>
        <v>8</v>
      </c>
      <c r="AI197" t="str">
        <f t="shared" si="3"/>
        <v>int</v>
      </c>
      <c r="AJ197" t="s">
        <v>46</v>
      </c>
      <c r="AK197">
        <v>1</v>
      </c>
    </row>
    <row r="198" spans="1:37" x14ac:dyDescent="0.25">
      <c r="A198">
        <f>IF(COUNTIF(Scalars!$A$1:$A$2000,AF198),5)</f>
        <v>5</v>
      </c>
      <c r="C198" s="1" t="s">
        <v>702</v>
      </c>
      <c r="D198" t="s">
        <v>703</v>
      </c>
      <c r="AC198">
        <v>0</v>
      </c>
      <c r="AD198">
        <v>1</v>
      </c>
      <c r="AF198" t="str">
        <f>VLOOKUP(TRIM(C198),Addr!$A$1:$B$702,2,0)</f>
        <v>b050</v>
      </c>
      <c r="AG198">
        <f>VLOOKUP(AF198,Scalars!$A$1:$C$1088,3,0)</f>
        <v>16</v>
      </c>
      <c r="AI198" t="str">
        <f t="shared" si="3"/>
        <v>integer</v>
      </c>
      <c r="AJ198" t="s">
        <v>46</v>
      </c>
      <c r="AK198">
        <v>1</v>
      </c>
    </row>
    <row r="199" spans="1:37" x14ac:dyDescent="0.25">
      <c r="A199">
        <f>IF(COUNTIF(Scalars!$A$1:$A$2000,AF199),5)</f>
        <v>5</v>
      </c>
      <c r="C199" s="1" t="s">
        <v>302</v>
      </c>
      <c r="D199" t="s">
        <v>303</v>
      </c>
      <c r="AC199">
        <v>0</v>
      </c>
      <c r="AD199">
        <v>1</v>
      </c>
      <c r="AF199" t="str">
        <f>VLOOKUP(TRIM(C199),Addr!$A$1:$B$702,2,0)</f>
        <v>b00e</v>
      </c>
      <c r="AG199">
        <f>VLOOKUP(AF199,Scalars!$A$1:$C$1088,3,0)</f>
        <v>16</v>
      </c>
      <c r="AI199" t="str">
        <f t="shared" si="3"/>
        <v>integer</v>
      </c>
      <c r="AJ199" t="s">
        <v>46</v>
      </c>
      <c r="AK199">
        <v>1</v>
      </c>
    </row>
    <row r="200" spans="1:37" x14ac:dyDescent="0.25">
      <c r="A200">
        <f>IF(COUNTIF(Scalars!$A$1:$A$2000,AF200),5)</f>
        <v>5</v>
      </c>
      <c r="C200" s="1" t="s">
        <v>304</v>
      </c>
      <c r="D200" t="s">
        <v>305</v>
      </c>
      <c r="AC200">
        <v>0</v>
      </c>
      <c r="AD200">
        <v>1</v>
      </c>
      <c r="AF200" t="str">
        <f>VLOOKUP(TRIM(C200),Addr!$A$1:$B$702,2,0)</f>
        <v>b010</v>
      </c>
      <c r="AG200">
        <f>VLOOKUP(AF200,Scalars!$A$1:$C$1088,3,0)</f>
        <v>16</v>
      </c>
      <c r="AI200" t="str">
        <f t="shared" si="3"/>
        <v>integer</v>
      </c>
      <c r="AJ200" t="s">
        <v>46</v>
      </c>
      <c r="AK200">
        <v>1</v>
      </c>
    </row>
    <row r="201" spans="1:37" x14ac:dyDescent="0.25">
      <c r="A201">
        <f>IF(COUNTIF(Scalars!$A$1:$A$2000,AF201),5)</f>
        <v>5</v>
      </c>
      <c r="C201" s="1" t="s">
        <v>306</v>
      </c>
      <c r="D201" t="s">
        <v>307</v>
      </c>
      <c r="AC201">
        <v>0</v>
      </c>
      <c r="AD201">
        <v>1</v>
      </c>
      <c r="AF201" t="str">
        <f>VLOOKUP(TRIM(C201),Addr!$A$1:$B$702,2,0)</f>
        <v>b018</v>
      </c>
      <c r="AG201">
        <f>VLOOKUP(AF201,Scalars!$A$1:$C$1088,3,0)</f>
        <v>8</v>
      </c>
      <c r="AI201" t="str">
        <f t="shared" si="3"/>
        <v>int</v>
      </c>
      <c r="AJ201" t="s">
        <v>46</v>
      </c>
      <c r="AK201">
        <v>1</v>
      </c>
    </row>
    <row r="202" spans="1:37" x14ac:dyDescent="0.25">
      <c r="A202">
        <f>IF(COUNTIF(Scalars!$A$1:$A$2000,AF202),5)</f>
        <v>5</v>
      </c>
      <c r="C202" s="1" t="s">
        <v>754</v>
      </c>
      <c r="D202" t="s">
        <v>755</v>
      </c>
      <c r="AC202">
        <v>0</v>
      </c>
      <c r="AD202">
        <v>1</v>
      </c>
      <c r="AF202" t="str">
        <f>VLOOKUP(TRIM(C202),Addr!$A$1:$B$702,2,0)</f>
        <v>b032</v>
      </c>
      <c r="AG202">
        <f>VLOOKUP(AF202,Scalars!$A$1:$C$1088,3,0)</f>
        <v>8</v>
      </c>
      <c r="AI202" t="str">
        <f t="shared" si="3"/>
        <v>int</v>
      </c>
      <c r="AJ202" t="s">
        <v>46</v>
      </c>
      <c r="AK202">
        <v>1</v>
      </c>
    </row>
    <row r="203" spans="1:37" x14ac:dyDescent="0.25">
      <c r="A203">
        <f>IF(COUNTIF(Scalars!$A$1:$A$2000,AF203),5)</f>
        <v>5</v>
      </c>
      <c r="C203" s="1" t="s">
        <v>754</v>
      </c>
      <c r="D203" t="s">
        <v>1793</v>
      </c>
      <c r="AC203">
        <v>0</v>
      </c>
      <c r="AD203">
        <v>1</v>
      </c>
      <c r="AF203" t="str">
        <f>VLOOKUP(TRIM(C203),Addr!$A$1:$B$702,2,0)</f>
        <v>b032</v>
      </c>
      <c r="AG203">
        <f>VLOOKUP(AF203,Scalars!$A$1:$C$1088,3,0)</f>
        <v>8</v>
      </c>
      <c r="AI203" t="str">
        <f t="shared" si="3"/>
        <v>int</v>
      </c>
      <c r="AJ203" t="s">
        <v>46</v>
      </c>
      <c r="AK203">
        <v>1</v>
      </c>
    </row>
    <row r="204" spans="1:37" x14ac:dyDescent="0.25">
      <c r="A204">
        <f>IF(COUNTIF(Scalars!$A$1:$A$2000,AF204),5)</f>
        <v>5</v>
      </c>
      <c r="C204" s="1" t="s">
        <v>789</v>
      </c>
      <c r="D204" t="s">
        <v>790</v>
      </c>
      <c r="AC204">
        <v>0</v>
      </c>
      <c r="AD204">
        <v>1</v>
      </c>
      <c r="AF204" t="str">
        <f>VLOOKUP(TRIM(C204),Addr!$A$1:$B$702,2,0)</f>
        <v>b020</v>
      </c>
      <c r="AG204">
        <f>VLOOKUP(AF204,Scalars!$A$1:$C$1088,3,0)</f>
        <v>16</v>
      </c>
      <c r="AI204" t="str">
        <f t="shared" si="3"/>
        <v>integer</v>
      </c>
      <c r="AJ204" t="s">
        <v>46</v>
      </c>
      <c r="AK204">
        <v>1</v>
      </c>
    </row>
    <row r="205" spans="1:37" x14ac:dyDescent="0.25">
      <c r="A205">
        <f>IF(COUNTIF(Scalars!$A$1:$A$2000,AF205),5)</f>
        <v>5</v>
      </c>
      <c r="C205" s="1" t="s">
        <v>201</v>
      </c>
      <c r="D205" t="s">
        <v>202</v>
      </c>
      <c r="AC205">
        <v>0</v>
      </c>
      <c r="AD205">
        <v>1</v>
      </c>
      <c r="AF205" t="str">
        <f>VLOOKUP(TRIM(C205),Addr!$A$1:$B$702,2,0)</f>
        <v>b46b</v>
      </c>
      <c r="AG205">
        <f>VLOOKUP(AF205,Scalars!$A$1:$C$1088,3,0)</f>
        <v>8</v>
      </c>
      <c r="AI205" t="str">
        <f t="shared" si="3"/>
        <v>int</v>
      </c>
      <c r="AJ205" t="s">
        <v>46</v>
      </c>
      <c r="AK205">
        <v>1</v>
      </c>
    </row>
    <row r="206" spans="1:37" x14ac:dyDescent="0.25">
      <c r="A206">
        <f>IF(COUNTIF(Scalars!$A$1:$A$2000,AF206),5)</f>
        <v>5</v>
      </c>
      <c r="C206" s="1" t="s">
        <v>308</v>
      </c>
      <c r="D206" t="s">
        <v>309</v>
      </c>
      <c r="AC206">
        <v>0</v>
      </c>
      <c r="AD206">
        <v>1</v>
      </c>
      <c r="AF206" t="str">
        <f>VLOOKUP(TRIM(C206),Addr!$A$1:$B$702,2,0)</f>
        <v>b012</v>
      </c>
      <c r="AG206">
        <f>VLOOKUP(AF206,Scalars!$A$1:$C$1088,3,0)</f>
        <v>16</v>
      </c>
      <c r="AI206" t="str">
        <f t="shared" si="3"/>
        <v>integer</v>
      </c>
      <c r="AJ206" t="s">
        <v>46</v>
      </c>
      <c r="AK206">
        <v>1</v>
      </c>
    </row>
    <row r="207" spans="1:37" x14ac:dyDescent="0.25">
      <c r="A207">
        <f>IF(COUNTIF(Scalars!$A$1:$A$2000,AF207),5)</f>
        <v>5</v>
      </c>
      <c r="C207" s="1" t="s">
        <v>266</v>
      </c>
      <c r="D207" t="s">
        <v>267</v>
      </c>
      <c r="AC207">
        <v>0</v>
      </c>
      <c r="AD207">
        <v>1</v>
      </c>
      <c r="AF207" t="str">
        <f>VLOOKUP(TRIM(C207),Addr!$A$1:$B$702,2,0)</f>
        <v>b4b2</v>
      </c>
      <c r="AG207">
        <f>VLOOKUP(AF207,Scalars!$A$1:$C$1088,3,0)</f>
        <v>8</v>
      </c>
      <c r="AI207" t="str">
        <f t="shared" si="3"/>
        <v>int</v>
      </c>
      <c r="AJ207" t="s">
        <v>46</v>
      </c>
      <c r="AK207">
        <v>1</v>
      </c>
    </row>
    <row r="208" spans="1:37" x14ac:dyDescent="0.25">
      <c r="A208">
        <f>IF(COUNTIF(Scalars!$A$1:$A$2000,AF208),5)</f>
        <v>5</v>
      </c>
      <c r="C208" s="1" t="s">
        <v>268</v>
      </c>
      <c r="D208" t="s">
        <v>269</v>
      </c>
      <c r="AC208">
        <v>0</v>
      </c>
      <c r="AD208">
        <v>1</v>
      </c>
      <c r="AF208" t="str">
        <f>VLOOKUP(TRIM(C208),Addr!$A$1:$B$702,2,0)</f>
        <v>b4b5</v>
      </c>
      <c r="AG208">
        <f>VLOOKUP(AF208,Scalars!$A$1:$C$1088,3,0)</f>
        <v>8</v>
      </c>
      <c r="AI208" t="str">
        <f t="shared" si="3"/>
        <v>int</v>
      </c>
      <c r="AJ208" t="s">
        <v>46</v>
      </c>
      <c r="AK208">
        <v>1</v>
      </c>
    </row>
    <row r="209" spans="1:37" x14ac:dyDescent="0.25">
      <c r="A209">
        <f>IF(COUNTIF(Scalars!$A$1:$A$2000,AF209),5)</f>
        <v>5</v>
      </c>
      <c r="C209" s="1" t="s">
        <v>642</v>
      </c>
      <c r="D209" t="s">
        <v>643</v>
      </c>
      <c r="AC209">
        <v>0</v>
      </c>
      <c r="AD209">
        <v>1</v>
      </c>
      <c r="AF209" t="str">
        <f>VLOOKUP(TRIM(C209),Addr!$A$1:$B$702,2,0)</f>
        <v>bb9f</v>
      </c>
      <c r="AG209">
        <f>VLOOKUP(AF209,Scalars!$A$1:$C$1088,3,0)</f>
        <v>8</v>
      </c>
      <c r="AI209" t="str">
        <f t="shared" si="3"/>
        <v>int</v>
      </c>
      <c r="AJ209" t="s">
        <v>46</v>
      </c>
      <c r="AK209">
        <v>1</v>
      </c>
    </row>
    <row r="210" spans="1:37" x14ac:dyDescent="0.25">
      <c r="A210">
        <f>IF(COUNTIF(Scalars!$A$1:$A$2000,AF210),5)</f>
        <v>5</v>
      </c>
      <c r="C210" s="1" t="s">
        <v>475</v>
      </c>
      <c r="D210" t="s">
        <v>476</v>
      </c>
      <c r="AC210">
        <v>0</v>
      </c>
      <c r="AD210">
        <v>1</v>
      </c>
      <c r="AF210" t="str">
        <f>VLOOKUP(TRIM(C210),Addr!$A$1:$B$702,2,0)</f>
        <v>bb82</v>
      </c>
      <c r="AG210">
        <f>VLOOKUP(AF210,Scalars!$A$1:$C$1088,3,0)</f>
        <v>16</v>
      </c>
      <c r="AI210" t="str">
        <f t="shared" si="3"/>
        <v>integer</v>
      </c>
      <c r="AJ210" t="s">
        <v>46</v>
      </c>
      <c r="AK210">
        <v>1</v>
      </c>
    </row>
    <row r="211" spans="1:37" x14ac:dyDescent="0.25">
      <c r="A211">
        <f>IF(COUNTIF(Scalars!$A$1:$A$2000,AF211),5)</f>
        <v>5</v>
      </c>
      <c r="C211" s="1" t="s">
        <v>1574</v>
      </c>
      <c r="D211" t="s">
        <v>1575</v>
      </c>
      <c r="AC211">
        <v>0</v>
      </c>
      <c r="AD211">
        <v>1</v>
      </c>
      <c r="AF211" t="str">
        <f>VLOOKUP(TRIM(C211),Addr!$A$1:$B$702,2,0)</f>
        <v>b92e</v>
      </c>
      <c r="AG211">
        <f>VLOOKUP(AF211,Scalars!$A$1:$C$1088,3,0)</f>
        <v>16</v>
      </c>
      <c r="AI211" t="str">
        <f t="shared" si="3"/>
        <v>integer</v>
      </c>
      <c r="AJ211" t="s">
        <v>46</v>
      </c>
      <c r="AK211">
        <v>1</v>
      </c>
    </row>
    <row r="212" spans="1:37" x14ac:dyDescent="0.25">
      <c r="A212">
        <f>IF(COUNTIF(Scalars!$A$1:$A$2000,AF212),5)</f>
        <v>5</v>
      </c>
      <c r="C212" s="1" t="s">
        <v>477</v>
      </c>
      <c r="D212" t="s">
        <v>478</v>
      </c>
      <c r="AC212">
        <v>0</v>
      </c>
      <c r="AD212">
        <v>1</v>
      </c>
      <c r="AF212" t="str">
        <f>VLOOKUP(TRIM(C212),Addr!$A$1:$B$702,2,0)</f>
        <v>b4e4</v>
      </c>
      <c r="AG212">
        <f>VLOOKUP(AF212,Scalars!$A$1:$C$1088,3,0)</f>
        <v>16</v>
      </c>
      <c r="AI212" t="str">
        <f t="shared" si="3"/>
        <v>integer</v>
      </c>
      <c r="AJ212" t="s">
        <v>46</v>
      </c>
      <c r="AK212">
        <v>1</v>
      </c>
    </row>
    <row r="213" spans="1:37" x14ac:dyDescent="0.25">
      <c r="A213">
        <f>IF(COUNTIF(Scalars!$A$1:$A$2000,AF213),5)</f>
        <v>5</v>
      </c>
      <c r="C213" s="1" t="s">
        <v>479</v>
      </c>
      <c r="D213" t="s">
        <v>480</v>
      </c>
      <c r="AC213">
        <v>0</v>
      </c>
      <c r="AD213">
        <v>1</v>
      </c>
      <c r="AF213" t="str">
        <f>VLOOKUP(TRIM(C213),Addr!$A$1:$B$702,2,0)</f>
        <v>b4e6</v>
      </c>
      <c r="AG213">
        <f>VLOOKUP(AF213,Scalars!$A$1:$C$1088,3,0)</f>
        <v>16</v>
      </c>
      <c r="AI213" t="str">
        <f t="shared" si="3"/>
        <v>integer</v>
      </c>
      <c r="AJ213" t="s">
        <v>46</v>
      </c>
      <c r="AK213">
        <v>1</v>
      </c>
    </row>
    <row r="214" spans="1:37" x14ac:dyDescent="0.25">
      <c r="A214">
        <f>IF(COUNTIF(Scalars!$A$1:$A$2000,AF214),5)</f>
        <v>5</v>
      </c>
      <c r="C214" s="1" t="s">
        <v>481</v>
      </c>
      <c r="D214" t="s">
        <v>482</v>
      </c>
      <c r="AC214">
        <v>0</v>
      </c>
      <c r="AD214">
        <v>1</v>
      </c>
      <c r="AF214" t="str">
        <f>VLOOKUP(TRIM(C214),Addr!$A$1:$B$702,2,0)</f>
        <v>b4e8</v>
      </c>
      <c r="AG214">
        <f>VLOOKUP(AF214,Scalars!$A$1:$C$1088,3,0)</f>
        <v>16</v>
      </c>
      <c r="AI214" t="str">
        <f t="shared" si="3"/>
        <v>integer</v>
      </c>
      <c r="AJ214" t="s">
        <v>46</v>
      </c>
      <c r="AK214">
        <v>1</v>
      </c>
    </row>
    <row r="215" spans="1:37" x14ac:dyDescent="0.25">
      <c r="A215">
        <f>IF(COUNTIF(Scalars!$A$1:$A$2000,AF215),5)</f>
        <v>5</v>
      </c>
      <c r="C215" s="1" t="s">
        <v>483</v>
      </c>
      <c r="D215" t="s">
        <v>484</v>
      </c>
      <c r="AC215">
        <v>0</v>
      </c>
      <c r="AD215">
        <v>1</v>
      </c>
      <c r="AF215" t="str">
        <f>VLOOKUP(TRIM(C215),Addr!$A$1:$B$702,2,0)</f>
        <v>b4ea</v>
      </c>
      <c r="AG215">
        <f>VLOOKUP(AF215,Scalars!$A$1:$C$1088,3,0)</f>
        <v>16</v>
      </c>
      <c r="AI215" t="str">
        <f t="shared" si="3"/>
        <v>integer</v>
      </c>
      <c r="AJ215" t="s">
        <v>46</v>
      </c>
      <c r="AK215">
        <v>1</v>
      </c>
    </row>
    <row r="216" spans="1:37" x14ac:dyDescent="0.25">
      <c r="A216">
        <f>IF(COUNTIF(Scalars!$A$1:$A$2000,AF216),5)</f>
        <v>5</v>
      </c>
      <c r="C216" s="1" t="s">
        <v>1689</v>
      </c>
      <c r="D216" t="s">
        <v>1690</v>
      </c>
      <c r="AC216">
        <v>0</v>
      </c>
      <c r="AD216">
        <v>1</v>
      </c>
      <c r="AF216" t="str">
        <f>VLOOKUP(TRIM(C216),Addr!$A$1:$B$702,2,0)</f>
        <v>b92c</v>
      </c>
      <c r="AG216">
        <f>VLOOKUP(AF216,Scalars!$A$1:$C$1088,3,0)</f>
        <v>16</v>
      </c>
      <c r="AI216" t="str">
        <f t="shared" si="3"/>
        <v>integer</v>
      </c>
      <c r="AJ216" t="s">
        <v>46</v>
      </c>
      <c r="AK216">
        <v>1</v>
      </c>
    </row>
    <row r="217" spans="1:37" x14ac:dyDescent="0.25">
      <c r="A217">
        <f>IF(COUNTIF(Scalars!$A$1:$A$2000,AF217),5)</f>
        <v>5</v>
      </c>
      <c r="C217" s="1" t="s">
        <v>240</v>
      </c>
      <c r="D217" t="s">
        <v>241</v>
      </c>
      <c r="AC217">
        <v>0</v>
      </c>
      <c r="AD217">
        <v>1</v>
      </c>
      <c r="AF217" t="str">
        <f>VLOOKUP(TRIM(C217),Addr!$A$1:$B$702,2,0)</f>
        <v>cba4</v>
      </c>
      <c r="AG217">
        <f>VLOOKUP(AF217,Scalars!$A$1:$C$1088,3,0)</f>
        <v>8</v>
      </c>
      <c r="AI217" t="str">
        <f t="shared" si="3"/>
        <v>int</v>
      </c>
      <c r="AJ217" t="s">
        <v>46</v>
      </c>
      <c r="AK217">
        <v>1</v>
      </c>
    </row>
    <row r="218" spans="1:37" x14ac:dyDescent="0.25">
      <c r="A218">
        <f>IF(COUNTIF(Scalars!$A$1:$A$2000,AF218),5)</f>
        <v>5</v>
      </c>
      <c r="C218" s="1" t="s">
        <v>130</v>
      </c>
      <c r="D218" t="s">
        <v>131</v>
      </c>
      <c r="AC218">
        <v>0</v>
      </c>
      <c r="AD218">
        <v>1</v>
      </c>
      <c r="AF218" t="str">
        <f>VLOOKUP(TRIM(C218),Addr!$A$1:$B$702,2,0)</f>
        <v>b4b0</v>
      </c>
      <c r="AG218">
        <f>VLOOKUP(AF218,Scalars!$A$1:$C$1088,3,0)</f>
        <v>16</v>
      </c>
      <c r="AI218" t="str">
        <f t="shared" si="3"/>
        <v>integer</v>
      </c>
      <c r="AJ218" t="s">
        <v>46</v>
      </c>
      <c r="AK218">
        <v>1</v>
      </c>
    </row>
    <row r="219" spans="1:37" x14ac:dyDescent="0.25">
      <c r="A219">
        <f>IF(COUNTIF(Scalars!$A$1:$A$2000,AF219),5)</f>
        <v>5</v>
      </c>
      <c r="C219" s="1" t="s">
        <v>171</v>
      </c>
      <c r="D219" t="s">
        <v>172</v>
      </c>
      <c r="AC219">
        <v>0</v>
      </c>
      <c r="AD219">
        <v>1</v>
      </c>
      <c r="AF219" t="str">
        <f>VLOOKUP(TRIM(C219),Addr!$A$1:$B$702,2,0)</f>
        <v>b468</v>
      </c>
      <c r="AG219">
        <f>VLOOKUP(AF219,Scalars!$A$1:$C$1088,3,0)</f>
        <v>16</v>
      </c>
      <c r="AI219" t="str">
        <f t="shared" si="3"/>
        <v>integer</v>
      </c>
      <c r="AJ219" t="s">
        <v>46</v>
      </c>
      <c r="AK219">
        <v>1</v>
      </c>
    </row>
    <row r="220" spans="1:37" x14ac:dyDescent="0.25">
      <c r="A220">
        <f>IF(COUNTIF(Scalars!$A$1:$A$2000,AF220),5)</f>
        <v>5</v>
      </c>
      <c r="C220" s="1" t="s">
        <v>203</v>
      </c>
      <c r="D220" t="s">
        <v>204</v>
      </c>
      <c r="AC220">
        <v>0</v>
      </c>
      <c r="AD220">
        <v>1</v>
      </c>
      <c r="AF220" t="str">
        <f>VLOOKUP(TRIM(C220),Addr!$A$1:$B$702,2,0)</f>
        <v>b484</v>
      </c>
      <c r="AG220">
        <f>VLOOKUP(AF220,Scalars!$A$1:$C$1088,3,0)</f>
        <v>16</v>
      </c>
      <c r="AI220" t="str">
        <f t="shared" si="3"/>
        <v>integer</v>
      </c>
      <c r="AJ220" t="s">
        <v>46</v>
      </c>
      <c r="AK220">
        <v>1</v>
      </c>
    </row>
    <row r="221" spans="1:37" x14ac:dyDescent="0.25">
      <c r="A221">
        <f>IF(COUNTIF(Scalars!$A$1:$A$2000,AF221),5)</f>
        <v>5</v>
      </c>
      <c r="C221" s="1" t="s">
        <v>205</v>
      </c>
      <c r="D221" t="s">
        <v>206</v>
      </c>
      <c r="AC221">
        <v>0</v>
      </c>
      <c r="AD221">
        <v>1</v>
      </c>
      <c r="AF221" t="str">
        <f>VLOOKUP(TRIM(C221),Addr!$A$1:$B$702,2,0)</f>
        <v>b486</v>
      </c>
      <c r="AG221">
        <f>VLOOKUP(AF221,Scalars!$A$1:$C$1088,3,0)</f>
        <v>16</v>
      </c>
      <c r="AI221" t="str">
        <f t="shared" si="3"/>
        <v>integer</v>
      </c>
      <c r="AJ221" t="s">
        <v>46</v>
      </c>
      <c r="AK221">
        <v>1</v>
      </c>
    </row>
    <row r="222" spans="1:37" x14ac:dyDescent="0.25">
      <c r="A222">
        <f>IF(COUNTIF(Scalars!$A$1:$A$2000,AF222),5)</f>
        <v>5</v>
      </c>
      <c r="C222" s="1" t="s">
        <v>132</v>
      </c>
      <c r="D222" t="s">
        <v>133</v>
      </c>
      <c r="AC222">
        <v>0</v>
      </c>
      <c r="AD222">
        <v>1</v>
      </c>
      <c r="AF222" t="str">
        <f>VLOOKUP(TRIM(C222),Addr!$A$1:$B$702,2,0)</f>
        <v>b462</v>
      </c>
      <c r="AG222">
        <f>VLOOKUP(AF222,Scalars!$A$1:$C$1088,3,0)</f>
        <v>8</v>
      </c>
      <c r="AI222" t="str">
        <f t="shared" si="3"/>
        <v>int</v>
      </c>
      <c r="AJ222" t="s">
        <v>46</v>
      </c>
      <c r="AK222">
        <v>1</v>
      </c>
    </row>
    <row r="223" spans="1:37" x14ac:dyDescent="0.25">
      <c r="A223">
        <f>IF(COUNTIF(Scalars!$A$1:$A$2000,AF223),5)</f>
        <v>5</v>
      </c>
      <c r="C223" s="1" t="s">
        <v>134</v>
      </c>
      <c r="D223" t="s">
        <v>135</v>
      </c>
      <c r="AC223">
        <v>0</v>
      </c>
      <c r="AD223">
        <v>1</v>
      </c>
      <c r="AF223" t="str">
        <f>VLOOKUP(TRIM(C223),Addr!$A$1:$B$702,2,0)</f>
        <v>b461</v>
      </c>
      <c r="AG223">
        <f>VLOOKUP(AF223,Scalars!$A$1:$C$1088,3,0)</f>
        <v>8</v>
      </c>
      <c r="AI223" t="str">
        <f t="shared" si="3"/>
        <v>int</v>
      </c>
      <c r="AJ223" t="s">
        <v>46</v>
      </c>
      <c r="AK223">
        <v>1</v>
      </c>
    </row>
    <row r="224" spans="1:37" x14ac:dyDescent="0.25">
      <c r="A224">
        <f>IF(COUNTIF(Scalars!$A$1:$A$2000,AF224),5)</f>
        <v>5</v>
      </c>
      <c r="C224" s="1" t="s">
        <v>134</v>
      </c>
      <c r="D224" t="s">
        <v>1794</v>
      </c>
      <c r="AC224">
        <v>0</v>
      </c>
      <c r="AD224">
        <v>1</v>
      </c>
      <c r="AF224" t="str">
        <f>VLOOKUP(TRIM(C224),Addr!$A$1:$B$702,2,0)</f>
        <v>b461</v>
      </c>
      <c r="AG224">
        <f>VLOOKUP(AF224,Scalars!$A$1:$C$1088,3,0)</f>
        <v>8</v>
      </c>
      <c r="AI224" t="str">
        <f t="shared" si="3"/>
        <v>int</v>
      </c>
      <c r="AJ224" t="s">
        <v>46</v>
      </c>
      <c r="AK224">
        <v>1</v>
      </c>
    </row>
    <row r="225" spans="1:37" x14ac:dyDescent="0.25">
      <c r="A225">
        <f>IF(COUNTIF(Scalars!$A$1:$A$2000,AF225),5)</f>
        <v>5</v>
      </c>
      <c r="C225" s="1" t="s">
        <v>1795</v>
      </c>
      <c r="D225" t="s">
        <v>1796</v>
      </c>
      <c r="AC225">
        <v>0</v>
      </c>
      <c r="AD225">
        <v>1</v>
      </c>
      <c r="AF225" t="str">
        <f>VLOOKUP(TRIM(C225),Addr!$A$1:$B$702,2,0)</f>
        <v>b4aa</v>
      </c>
      <c r="AG225">
        <f>VLOOKUP(AF225,Scalars!$A$1:$C$1088,3,0)</f>
        <v>16</v>
      </c>
      <c r="AI225" t="str">
        <f t="shared" si="3"/>
        <v>integer</v>
      </c>
      <c r="AJ225" t="s">
        <v>46</v>
      </c>
      <c r="AK225">
        <v>1</v>
      </c>
    </row>
    <row r="226" spans="1:37" x14ac:dyDescent="0.25">
      <c r="A226">
        <f>IF(COUNTIF(Scalars!$A$1:$A$2000,AF226),5)</f>
        <v>5</v>
      </c>
      <c r="C226" s="1" t="s">
        <v>136</v>
      </c>
      <c r="D226" t="s">
        <v>137</v>
      </c>
      <c r="AC226">
        <v>0</v>
      </c>
      <c r="AD226">
        <v>1</v>
      </c>
      <c r="AF226" t="str">
        <f>VLOOKUP(TRIM(C226),Addr!$A$1:$B$702,2,0)</f>
        <v>b45b</v>
      </c>
      <c r="AG226">
        <f>VLOOKUP(AF226,Scalars!$A$1:$C$1088,3,0)</f>
        <v>8</v>
      </c>
      <c r="AI226" t="str">
        <f t="shared" si="3"/>
        <v>int</v>
      </c>
      <c r="AJ226" t="s">
        <v>46</v>
      </c>
      <c r="AK226">
        <v>1</v>
      </c>
    </row>
    <row r="227" spans="1:37" x14ac:dyDescent="0.25">
      <c r="A227">
        <f>IF(COUNTIF(Scalars!$A$1:$A$2000,AF227),5)</f>
        <v>5</v>
      </c>
      <c r="C227" s="1" t="s">
        <v>1797</v>
      </c>
      <c r="D227" t="s">
        <v>1798</v>
      </c>
      <c r="AC227">
        <v>0</v>
      </c>
      <c r="AD227">
        <v>1</v>
      </c>
      <c r="AF227" t="str">
        <f>VLOOKUP(TRIM(C227),Addr!$A$1:$B$702,2,0)</f>
        <v>b964</v>
      </c>
      <c r="AG227">
        <f>VLOOKUP(AF227,Scalars!$A$1:$C$1088,3,0)</f>
        <v>8</v>
      </c>
      <c r="AI227" t="str">
        <f t="shared" si="3"/>
        <v>int</v>
      </c>
      <c r="AJ227" t="s">
        <v>46</v>
      </c>
      <c r="AK227">
        <v>1</v>
      </c>
    </row>
    <row r="228" spans="1:37" x14ac:dyDescent="0.25">
      <c r="A228">
        <f>IF(COUNTIF(Scalars!$A$1:$A$2000,AF228),5)</f>
        <v>5</v>
      </c>
      <c r="C228" s="1" t="s">
        <v>1799</v>
      </c>
      <c r="D228" t="s">
        <v>1800</v>
      </c>
      <c r="AC228">
        <v>0</v>
      </c>
      <c r="AD228">
        <v>1</v>
      </c>
      <c r="AF228" t="str">
        <f>VLOOKUP(TRIM(C228),Addr!$A$1:$B$702,2,0)</f>
        <v>b965</v>
      </c>
      <c r="AG228">
        <f>VLOOKUP(AF228,Scalars!$A$1:$C$1088,3,0)</f>
        <v>8</v>
      </c>
      <c r="AI228" t="str">
        <f t="shared" si="3"/>
        <v>int</v>
      </c>
      <c r="AJ228" t="s">
        <v>46</v>
      </c>
      <c r="AK228">
        <v>1</v>
      </c>
    </row>
    <row r="229" spans="1:37" x14ac:dyDescent="0.25">
      <c r="A229">
        <f>IF(COUNTIF(Scalars!$A$1:$A$2000,AF229),5)</f>
        <v>5</v>
      </c>
      <c r="C229" s="1" t="s">
        <v>138</v>
      </c>
      <c r="D229" t="s">
        <v>139</v>
      </c>
      <c r="AC229">
        <v>0</v>
      </c>
      <c r="AD229">
        <v>1</v>
      </c>
      <c r="AF229" t="str">
        <f>VLOOKUP(TRIM(C229),Addr!$A$1:$B$702,2,0)</f>
        <v>b45c</v>
      </c>
      <c r="AG229">
        <f>VLOOKUP(AF229,Scalars!$A$1:$C$1088,3,0)</f>
        <v>8</v>
      </c>
      <c r="AI229" t="str">
        <f t="shared" si="3"/>
        <v>int</v>
      </c>
      <c r="AJ229" t="s">
        <v>46</v>
      </c>
      <c r="AK229">
        <v>1</v>
      </c>
    </row>
    <row r="230" spans="1:37" x14ac:dyDescent="0.25">
      <c r="A230">
        <f>IF(COUNTIF(Scalars!$A$1:$A$2000,AF230),5)</f>
        <v>5</v>
      </c>
      <c r="C230" s="1" t="s">
        <v>1625</v>
      </c>
      <c r="D230" t="s">
        <v>1626</v>
      </c>
      <c r="AC230">
        <v>0</v>
      </c>
      <c r="AD230">
        <v>1</v>
      </c>
      <c r="AF230" t="str">
        <f>VLOOKUP(TRIM(C230),Addr!$A$1:$B$702,2,0)</f>
        <v>cb66</v>
      </c>
      <c r="AG230">
        <f>VLOOKUP(AF230,Scalars!$A$1:$C$1088,3,0)</f>
        <v>8</v>
      </c>
      <c r="AI230" t="str">
        <f t="shared" si="3"/>
        <v>int</v>
      </c>
      <c r="AJ230" t="s">
        <v>46</v>
      </c>
      <c r="AK230">
        <v>1</v>
      </c>
    </row>
    <row r="231" spans="1:37" x14ac:dyDescent="0.25">
      <c r="A231">
        <f>IF(COUNTIF(Scalars!$A$1:$A$2000,AF231),5)</f>
        <v>5</v>
      </c>
      <c r="C231" s="1" t="s">
        <v>1801</v>
      </c>
      <c r="D231" t="s">
        <v>1802</v>
      </c>
      <c r="AC231">
        <v>0</v>
      </c>
      <c r="AD231">
        <v>1</v>
      </c>
      <c r="AF231" t="str">
        <f>VLOOKUP(TRIM(C231),Addr!$A$1:$B$702,2,0)</f>
        <v>b005</v>
      </c>
      <c r="AG231">
        <f>VLOOKUP(AF231,Scalars!$A$1:$C$1088,3,0)</f>
        <v>8</v>
      </c>
      <c r="AI231" t="str">
        <f t="shared" si="3"/>
        <v>int</v>
      </c>
      <c r="AJ231" t="s">
        <v>46</v>
      </c>
      <c r="AK231">
        <v>1</v>
      </c>
    </row>
    <row r="232" spans="1:37" x14ac:dyDescent="0.25">
      <c r="A232">
        <f>IF(COUNTIF(Scalars!$A$1:$A$2000,AF232),5)</f>
        <v>5</v>
      </c>
      <c r="C232" s="1" t="s">
        <v>1319</v>
      </c>
      <c r="D232" t="s">
        <v>1320</v>
      </c>
      <c r="AC232">
        <v>0</v>
      </c>
      <c r="AD232">
        <v>1</v>
      </c>
      <c r="AF232" t="str">
        <f>VLOOKUP(TRIM(C232),Addr!$A$1:$B$702,2,0)</f>
        <v>c1eb</v>
      </c>
      <c r="AG232">
        <f>VLOOKUP(AF232,Scalars!$A$1:$C$1088,3,0)</f>
        <v>8</v>
      </c>
      <c r="AI232" t="str">
        <f t="shared" si="3"/>
        <v>int</v>
      </c>
      <c r="AJ232" t="s">
        <v>46</v>
      </c>
      <c r="AK232">
        <v>1</v>
      </c>
    </row>
    <row r="233" spans="1:37" x14ac:dyDescent="0.25">
      <c r="A233">
        <f>IF(COUNTIF(Scalars!$A$1:$A$2000,AF233),5)</f>
        <v>5</v>
      </c>
      <c r="C233" s="1" t="s">
        <v>1731</v>
      </c>
      <c r="D233" t="s">
        <v>1732</v>
      </c>
      <c r="AC233">
        <v>0</v>
      </c>
      <c r="AD233">
        <v>1</v>
      </c>
      <c r="AF233" t="str">
        <f>VLOOKUP(TRIM(C233),Addr!$A$1:$B$702,2,0)</f>
        <v>c1aa</v>
      </c>
      <c r="AG233">
        <f>VLOOKUP(AF233,Scalars!$A$1:$C$1088,3,0)</f>
        <v>16</v>
      </c>
      <c r="AI233" t="str">
        <f t="shared" si="3"/>
        <v>integer</v>
      </c>
      <c r="AJ233" t="s">
        <v>46</v>
      </c>
      <c r="AK233">
        <v>1</v>
      </c>
    </row>
    <row r="234" spans="1:37" x14ac:dyDescent="0.25">
      <c r="A234">
        <f>IF(COUNTIF(Scalars!$A$1:$A$2000,AF234),5)</f>
        <v>5</v>
      </c>
      <c r="C234" s="1" t="s">
        <v>1733</v>
      </c>
      <c r="D234" t="s">
        <v>1734</v>
      </c>
      <c r="AC234">
        <v>0</v>
      </c>
      <c r="AD234">
        <v>1</v>
      </c>
      <c r="AF234" t="str">
        <f>VLOOKUP(TRIM(C234),Addr!$A$1:$B$702,2,0)</f>
        <v>c1a8</v>
      </c>
      <c r="AG234">
        <f>VLOOKUP(AF234,Scalars!$A$1:$C$1088,3,0)</f>
        <v>16</v>
      </c>
      <c r="AI234" t="str">
        <f t="shared" si="3"/>
        <v>integer</v>
      </c>
      <c r="AJ234" t="s">
        <v>46</v>
      </c>
      <c r="AK234">
        <v>1</v>
      </c>
    </row>
    <row r="235" spans="1:37" x14ac:dyDescent="0.25">
      <c r="A235">
        <f>IF(COUNTIF(Scalars!$A$1:$A$2000,AF235),5)</f>
        <v>5</v>
      </c>
      <c r="C235" s="1" t="s">
        <v>612</v>
      </c>
      <c r="D235" t="s">
        <v>613</v>
      </c>
      <c r="AC235">
        <v>0</v>
      </c>
      <c r="AD235">
        <v>1</v>
      </c>
      <c r="AF235" t="str">
        <f>VLOOKUP(TRIM(C235),Addr!$A$1:$B$702,2,0)</f>
        <v>bba0</v>
      </c>
      <c r="AG235">
        <f>VLOOKUP(AF235,Scalars!$A$1:$C$1088,3,0)</f>
        <v>8</v>
      </c>
      <c r="AI235" t="str">
        <f t="shared" si="3"/>
        <v>int</v>
      </c>
      <c r="AJ235" t="s">
        <v>46</v>
      </c>
      <c r="AK235">
        <v>1</v>
      </c>
    </row>
    <row r="236" spans="1:37" x14ac:dyDescent="0.25">
      <c r="A236">
        <f>IF(COUNTIF(Scalars!$A$1:$A$2000,AF236),5)</f>
        <v>5</v>
      </c>
      <c r="C236" s="1" t="s">
        <v>614</v>
      </c>
      <c r="D236" t="s">
        <v>615</v>
      </c>
      <c r="AC236">
        <v>0</v>
      </c>
      <c r="AD236">
        <v>1</v>
      </c>
      <c r="AF236" t="str">
        <f>VLOOKUP(TRIM(C236),Addr!$A$1:$B$702,2,0)</f>
        <v>bba1</v>
      </c>
      <c r="AG236">
        <f>VLOOKUP(AF236,Scalars!$A$1:$C$1088,3,0)</f>
        <v>8</v>
      </c>
      <c r="AI236" t="str">
        <f t="shared" si="3"/>
        <v>int</v>
      </c>
      <c r="AJ236" t="s">
        <v>46</v>
      </c>
      <c r="AK236">
        <v>1</v>
      </c>
    </row>
    <row r="237" spans="1:37" x14ac:dyDescent="0.25">
      <c r="A237">
        <f>IF(COUNTIF(Scalars!$A$1:$A$2000,AF237),5)</f>
        <v>5</v>
      </c>
      <c r="C237" s="1" t="s">
        <v>1803</v>
      </c>
      <c r="D237" t="s">
        <v>1804</v>
      </c>
      <c r="AC237">
        <v>0</v>
      </c>
      <c r="AD237">
        <v>1</v>
      </c>
      <c r="AF237" t="str">
        <f>VLOOKUP(TRIM(C237),Addr!$A$1:$B$702,2,0)</f>
        <v>b46c</v>
      </c>
      <c r="AG237">
        <f>VLOOKUP(AF237,Scalars!$A$1:$C$1088,3,0)</f>
        <v>8</v>
      </c>
      <c r="AI237" t="str">
        <f t="shared" si="3"/>
        <v>int</v>
      </c>
      <c r="AJ237" t="s">
        <v>46</v>
      </c>
      <c r="AK237">
        <v>1</v>
      </c>
    </row>
    <row r="238" spans="1:37" x14ac:dyDescent="0.25">
      <c r="A238">
        <f>IF(COUNTIF(Scalars!$A$1:$A$2000,AF238),5)</f>
        <v>5</v>
      </c>
      <c r="C238" s="1" t="s">
        <v>1637</v>
      </c>
      <c r="D238" t="s">
        <v>1638</v>
      </c>
      <c r="AC238">
        <v>0</v>
      </c>
      <c r="AD238">
        <v>1</v>
      </c>
      <c r="AF238" t="str">
        <f>VLOOKUP(TRIM(C238),Addr!$A$1:$B$702,2,0)</f>
        <v>cb64</v>
      </c>
      <c r="AG238">
        <f>VLOOKUP(AF238,Scalars!$A$1:$C$1088,3,0)</f>
        <v>16</v>
      </c>
      <c r="AI238" t="str">
        <f t="shared" si="3"/>
        <v>integer</v>
      </c>
      <c r="AJ238" t="s">
        <v>46</v>
      </c>
      <c r="AK238">
        <v>1</v>
      </c>
    </row>
    <row r="239" spans="1:37" x14ac:dyDescent="0.25">
      <c r="A239">
        <f>IF(COUNTIF(Scalars!$A$1:$A$2000,AF239),5)</f>
        <v>5</v>
      </c>
      <c r="C239" s="1" t="s">
        <v>1639</v>
      </c>
      <c r="D239" t="s">
        <v>1640</v>
      </c>
      <c r="AC239">
        <v>0</v>
      </c>
      <c r="AD239">
        <v>1</v>
      </c>
      <c r="AF239" t="str">
        <f>VLOOKUP(TRIM(C239),Addr!$A$1:$B$702,2,0)</f>
        <v>b953</v>
      </c>
      <c r="AG239">
        <f>VLOOKUP(AF239,Scalars!$A$1:$C$1088,3,0)</f>
        <v>8</v>
      </c>
      <c r="AI239" t="str">
        <f t="shared" si="3"/>
        <v>int</v>
      </c>
      <c r="AJ239" t="s">
        <v>46</v>
      </c>
      <c r="AK239">
        <v>1</v>
      </c>
    </row>
    <row r="240" spans="1:37" x14ac:dyDescent="0.25">
      <c r="A240">
        <f>IF(COUNTIF(Scalars!$A$1:$A$2000,AF240),5)</f>
        <v>5</v>
      </c>
      <c r="C240" s="1" t="s">
        <v>1805</v>
      </c>
      <c r="D240" t="s">
        <v>1806</v>
      </c>
      <c r="AC240">
        <v>0</v>
      </c>
      <c r="AD240">
        <v>1</v>
      </c>
      <c r="AF240" t="str">
        <f>VLOOKUP(TRIM(C240),Addr!$A$1:$B$702,2,0)</f>
        <v>b46e</v>
      </c>
      <c r="AG240">
        <f>VLOOKUP(AF240,Scalars!$A$1:$C$1088,3,0)</f>
        <v>8</v>
      </c>
      <c r="AI240" t="str">
        <f t="shared" si="3"/>
        <v>int</v>
      </c>
      <c r="AJ240" t="s">
        <v>46</v>
      </c>
      <c r="AK240">
        <v>1</v>
      </c>
    </row>
    <row r="241" spans="1:37" x14ac:dyDescent="0.25">
      <c r="A241">
        <f>IF(COUNTIF(Scalars!$A$1:$A$2000,AF241),5)</f>
        <v>5</v>
      </c>
      <c r="C241" s="1" t="s">
        <v>1807</v>
      </c>
      <c r="D241" t="s">
        <v>1808</v>
      </c>
      <c r="AC241">
        <v>0</v>
      </c>
      <c r="AD241">
        <v>1</v>
      </c>
      <c r="AF241" t="str">
        <f>VLOOKUP(TRIM(C241),Addr!$A$1:$B$702,2,0)</f>
        <v>b46f</v>
      </c>
      <c r="AG241">
        <f>VLOOKUP(AF241,Scalars!$A$1:$C$1088,3,0)</f>
        <v>8</v>
      </c>
      <c r="AI241" t="str">
        <f t="shared" si="3"/>
        <v>int</v>
      </c>
      <c r="AJ241" t="s">
        <v>46</v>
      </c>
      <c r="AK241">
        <v>1</v>
      </c>
    </row>
    <row r="242" spans="1:37" x14ac:dyDescent="0.25">
      <c r="A242">
        <f>IF(COUNTIF(Scalars!$A$1:$A$2000,AF242),5)</f>
        <v>5</v>
      </c>
      <c r="C242" s="1" t="s">
        <v>242</v>
      </c>
      <c r="D242" t="s">
        <v>243</v>
      </c>
      <c r="AC242">
        <v>0</v>
      </c>
      <c r="AD242">
        <v>1</v>
      </c>
      <c r="AF242" t="str">
        <f>VLOOKUP(TRIM(C242),Addr!$A$1:$B$702,2,0)</f>
        <v>cb9e</v>
      </c>
      <c r="AG242">
        <f>VLOOKUP(AF242,Scalars!$A$1:$C$1088,3,0)</f>
        <v>8</v>
      </c>
      <c r="AI242" t="str">
        <f t="shared" si="3"/>
        <v>int</v>
      </c>
      <c r="AJ242" t="s">
        <v>46</v>
      </c>
      <c r="AK242">
        <v>1</v>
      </c>
    </row>
    <row r="243" spans="1:37" x14ac:dyDescent="0.25">
      <c r="A243">
        <f>IF(COUNTIF(Scalars!$A$1:$A$2000,AF243),5)</f>
        <v>5</v>
      </c>
      <c r="C243" s="1" t="s">
        <v>1576</v>
      </c>
      <c r="D243" t="s">
        <v>1577</v>
      </c>
      <c r="AC243">
        <v>0</v>
      </c>
      <c r="AD243">
        <v>1</v>
      </c>
      <c r="AF243" t="str">
        <f>VLOOKUP(TRIM(C243),Addr!$A$1:$B$702,2,0)</f>
        <v>b971</v>
      </c>
      <c r="AG243">
        <f>VLOOKUP(AF243,Scalars!$A$1:$C$1088,3,0)</f>
        <v>8</v>
      </c>
      <c r="AI243" t="str">
        <f t="shared" si="3"/>
        <v>int</v>
      </c>
      <c r="AJ243" t="s">
        <v>46</v>
      </c>
      <c r="AK243">
        <v>1</v>
      </c>
    </row>
    <row r="244" spans="1:37" x14ac:dyDescent="0.25">
      <c r="A244">
        <f>IF(COUNTIF(Scalars!$A$1:$A$2000,AF244),5)</f>
        <v>5</v>
      </c>
      <c r="C244" s="1" t="s">
        <v>1578</v>
      </c>
      <c r="D244" t="s">
        <v>1579</v>
      </c>
      <c r="AC244">
        <v>0</v>
      </c>
      <c r="AD244">
        <v>1</v>
      </c>
      <c r="AF244" t="str">
        <f>VLOOKUP(TRIM(C244),Addr!$A$1:$B$702,2,0)</f>
        <v>b974</v>
      </c>
      <c r="AG244">
        <f>VLOOKUP(AF244,Scalars!$A$1:$C$1088,3,0)</f>
        <v>8</v>
      </c>
      <c r="AI244" t="str">
        <f t="shared" si="3"/>
        <v>int</v>
      </c>
      <c r="AJ244" t="s">
        <v>46</v>
      </c>
      <c r="AK244">
        <v>1</v>
      </c>
    </row>
    <row r="245" spans="1:37" x14ac:dyDescent="0.25">
      <c r="A245">
        <f>IF(COUNTIF(Scalars!$A$1:$A$2000,AF245),5)</f>
        <v>5</v>
      </c>
      <c r="C245" s="1" t="s">
        <v>1525</v>
      </c>
      <c r="D245" t="s">
        <v>1526</v>
      </c>
      <c r="AC245">
        <v>0</v>
      </c>
      <c r="AD245">
        <v>1</v>
      </c>
      <c r="AF245" t="str">
        <f>VLOOKUP(TRIM(C245),Addr!$A$1:$B$702,2,0)</f>
        <v>c17b</v>
      </c>
      <c r="AG245">
        <f>VLOOKUP(AF245,Scalars!$A$1:$C$1088,3,0)</f>
        <v>8</v>
      </c>
      <c r="AI245" t="str">
        <f t="shared" si="3"/>
        <v>int</v>
      </c>
      <c r="AJ245" t="s">
        <v>46</v>
      </c>
      <c r="AK245">
        <v>1</v>
      </c>
    </row>
    <row r="246" spans="1:37" x14ac:dyDescent="0.25">
      <c r="A246">
        <f>IF(COUNTIF(Scalars!$A$1:$A$2000,AF246),5)</f>
        <v>5</v>
      </c>
      <c r="C246" s="1" t="s">
        <v>270</v>
      </c>
      <c r="D246" t="s">
        <v>271</v>
      </c>
      <c r="AC246">
        <v>0</v>
      </c>
      <c r="AD246">
        <v>1</v>
      </c>
      <c r="AF246" t="str">
        <f>VLOOKUP(TRIM(C246),Addr!$A$1:$B$702,2,0)</f>
        <v>b4b8</v>
      </c>
      <c r="AG246">
        <f>VLOOKUP(AF246,Scalars!$A$1:$C$1088,3,0)</f>
        <v>8</v>
      </c>
      <c r="AI246" t="str">
        <f t="shared" si="3"/>
        <v>int</v>
      </c>
      <c r="AJ246" t="s">
        <v>46</v>
      </c>
      <c r="AK246">
        <v>1</v>
      </c>
    </row>
    <row r="247" spans="1:37" x14ac:dyDescent="0.25">
      <c r="A247">
        <f>IF(COUNTIF(Scalars!$A$1:$A$2000,AF247),5)</f>
        <v>5</v>
      </c>
      <c r="C247" s="1" t="s">
        <v>272</v>
      </c>
      <c r="D247" t="s">
        <v>273</v>
      </c>
      <c r="AC247">
        <v>0</v>
      </c>
      <c r="AD247">
        <v>1</v>
      </c>
      <c r="AF247" t="str">
        <f>VLOOKUP(TRIM(C247),Addr!$A$1:$B$702,2,0)</f>
        <v>b4b7</v>
      </c>
      <c r="AG247">
        <f>VLOOKUP(AF247,Scalars!$A$1:$C$1088,3,0)</f>
        <v>8</v>
      </c>
      <c r="AI247" t="str">
        <f t="shared" si="3"/>
        <v>int</v>
      </c>
      <c r="AJ247" t="s">
        <v>46</v>
      </c>
      <c r="AK247">
        <v>1</v>
      </c>
    </row>
    <row r="248" spans="1:37" x14ac:dyDescent="0.25">
      <c r="A248">
        <f>IF(COUNTIF(Scalars!$A$1:$A$2000,AF248),5)</f>
        <v>5</v>
      </c>
      <c r="C248" s="1" t="s">
        <v>105</v>
      </c>
      <c r="D248" t="s">
        <v>106</v>
      </c>
      <c r="AC248">
        <v>0</v>
      </c>
      <c r="AD248">
        <v>1</v>
      </c>
      <c r="AF248" t="str">
        <f>VLOOKUP(TRIM(C248),Addr!$A$1:$B$702,2,0)</f>
        <v>b45f</v>
      </c>
      <c r="AG248">
        <f>VLOOKUP(AF248,Scalars!$A$1:$C$1088,3,0)</f>
        <v>8</v>
      </c>
      <c r="AI248" t="str">
        <f t="shared" si="3"/>
        <v>int</v>
      </c>
      <c r="AJ248" t="s">
        <v>46</v>
      </c>
      <c r="AK248">
        <v>1</v>
      </c>
    </row>
    <row r="249" spans="1:37" x14ac:dyDescent="0.25">
      <c r="A249">
        <f>IF(COUNTIF(Scalars!$A$1:$A$2000,AF249),5)</f>
        <v>5</v>
      </c>
      <c r="C249" s="1" t="s">
        <v>704</v>
      </c>
      <c r="D249" t="s">
        <v>705</v>
      </c>
      <c r="AC249">
        <v>0</v>
      </c>
      <c r="AD249">
        <v>1</v>
      </c>
      <c r="AF249" t="str">
        <f>VLOOKUP(TRIM(C249),Addr!$A$1:$B$702,2,0)</f>
        <v>b059</v>
      </c>
      <c r="AG249">
        <f>VLOOKUP(AF249,Scalars!$A$1:$C$1088,3,0)</f>
        <v>8</v>
      </c>
      <c r="AI249" t="str">
        <f t="shared" si="3"/>
        <v>int</v>
      </c>
      <c r="AJ249" t="s">
        <v>46</v>
      </c>
      <c r="AK249">
        <v>1</v>
      </c>
    </row>
    <row r="250" spans="1:37" x14ac:dyDescent="0.25">
      <c r="A250">
        <f>IF(COUNTIF(Scalars!$A$1:$A$2000,AF250),5)</f>
        <v>5</v>
      </c>
      <c r="C250" s="1" t="s">
        <v>244</v>
      </c>
      <c r="D250" t="s">
        <v>245</v>
      </c>
      <c r="AC250">
        <v>0</v>
      </c>
      <c r="AD250">
        <v>1</v>
      </c>
      <c r="AF250" t="str">
        <f>VLOOKUP(TRIM(C250),Addr!$A$1:$B$702,2,0)</f>
        <v>cb9d</v>
      </c>
      <c r="AG250">
        <f>VLOOKUP(AF250,Scalars!$A$1:$C$1088,3,0)</f>
        <v>8</v>
      </c>
      <c r="AI250" t="str">
        <f t="shared" si="3"/>
        <v>int</v>
      </c>
      <c r="AJ250" t="s">
        <v>46</v>
      </c>
      <c r="AK250">
        <v>1</v>
      </c>
    </row>
    <row r="251" spans="1:37" x14ac:dyDescent="0.25">
      <c r="A251">
        <f>IF(COUNTIF(Scalars!$A$1:$A$2000,AF251),5)</f>
        <v>5</v>
      </c>
      <c r="C251" s="1" t="s">
        <v>244</v>
      </c>
      <c r="D251" t="s">
        <v>834</v>
      </c>
      <c r="AC251">
        <v>0</v>
      </c>
      <c r="AD251">
        <v>1</v>
      </c>
      <c r="AF251" t="str">
        <f>VLOOKUP(TRIM(C251),Addr!$A$1:$B$702,2,0)</f>
        <v>cb9d</v>
      </c>
      <c r="AG251">
        <f>VLOOKUP(AF251,Scalars!$A$1:$C$1088,3,0)</f>
        <v>8</v>
      </c>
      <c r="AI251" t="str">
        <f t="shared" si="3"/>
        <v>int</v>
      </c>
      <c r="AJ251" t="s">
        <v>46</v>
      </c>
      <c r="AK251">
        <v>1</v>
      </c>
    </row>
    <row r="252" spans="1:37" x14ac:dyDescent="0.25">
      <c r="A252">
        <f>IF(COUNTIF(Scalars!$A$1:$A$2000,AF252),5)</f>
        <v>5</v>
      </c>
      <c r="C252" s="1" t="s">
        <v>554</v>
      </c>
      <c r="D252" t="s">
        <v>555</v>
      </c>
      <c r="AC252">
        <v>0</v>
      </c>
      <c r="AD252">
        <v>1</v>
      </c>
      <c r="AF252" t="str">
        <f>VLOOKUP(TRIM(C252),Addr!$A$1:$B$702,2,0)</f>
        <v>b066</v>
      </c>
      <c r="AG252">
        <f>VLOOKUP(AF252,Scalars!$A$1:$C$1088,3,0)</f>
        <v>16</v>
      </c>
      <c r="AI252" t="str">
        <f t="shared" si="3"/>
        <v>integer</v>
      </c>
      <c r="AJ252" t="s">
        <v>46</v>
      </c>
      <c r="AK252">
        <v>1</v>
      </c>
    </row>
    <row r="253" spans="1:37" x14ac:dyDescent="0.25">
      <c r="A253">
        <f>IF(COUNTIF(Scalars!$A$1:$A$2000,AF253),5)</f>
        <v>5</v>
      </c>
      <c r="C253" s="1" t="s">
        <v>556</v>
      </c>
      <c r="D253" t="s">
        <v>557</v>
      </c>
      <c r="AC253">
        <v>0</v>
      </c>
      <c r="AD253">
        <v>1</v>
      </c>
      <c r="AF253" t="str">
        <f>VLOOKUP(TRIM(C253),Addr!$A$1:$B$702,2,0)</f>
        <v>b068</v>
      </c>
      <c r="AG253">
        <f>VLOOKUP(AF253,Scalars!$A$1:$C$1088,3,0)</f>
        <v>16</v>
      </c>
      <c r="AI253" t="str">
        <f t="shared" si="3"/>
        <v>integer</v>
      </c>
      <c r="AJ253" t="s">
        <v>46</v>
      </c>
      <c r="AK253">
        <v>1</v>
      </c>
    </row>
    <row r="254" spans="1:37" x14ac:dyDescent="0.25">
      <c r="A254">
        <f>IF(COUNTIF(Scalars!$A$1:$A$2000,AF254),5)</f>
        <v>5</v>
      </c>
      <c r="C254" s="1" t="s">
        <v>485</v>
      </c>
      <c r="D254" t="s">
        <v>486</v>
      </c>
      <c r="AC254">
        <v>0</v>
      </c>
      <c r="AD254">
        <v>1</v>
      </c>
      <c r="AF254" t="str">
        <f>VLOOKUP(TRIM(C254),Addr!$A$1:$B$702,2,0)</f>
        <v>b037</v>
      </c>
      <c r="AG254">
        <f>VLOOKUP(AF254,Scalars!$A$1:$C$1088,3,0)</f>
        <v>8</v>
      </c>
      <c r="AI254" t="str">
        <f t="shared" si="3"/>
        <v>int</v>
      </c>
      <c r="AJ254" t="s">
        <v>46</v>
      </c>
      <c r="AK254">
        <v>1</v>
      </c>
    </row>
    <row r="255" spans="1:37" x14ac:dyDescent="0.25">
      <c r="A255">
        <f>IF(COUNTIF(Scalars!$A$1:$A$2000,AF255),5)</f>
        <v>5</v>
      </c>
      <c r="C255" s="1" t="s">
        <v>485</v>
      </c>
      <c r="D255" t="s">
        <v>756</v>
      </c>
      <c r="AC255">
        <v>0</v>
      </c>
      <c r="AD255">
        <v>1</v>
      </c>
      <c r="AF255" t="str">
        <f>VLOOKUP(TRIM(C255),Addr!$A$1:$B$702,2,0)</f>
        <v>b037</v>
      </c>
      <c r="AG255">
        <f>VLOOKUP(AF255,Scalars!$A$1:$C$1088,3,0)</f>
        <v>8</v>
      </c>
      <c r="AI255" t="str">
        <f t="shared" si="3"/>
        <v>int</v>
      </c>
      <c r="AJ255" t="s">
        <v>46</v>
      </c>
      <c r="AK255">
        <v>1</v>
      </c>
    </row>
    <row r="256" spans="1:37" x14ac:dyDescent="0.25">
      <c r="A256">
        <f>IF(COUNTIF(Scalars!$A$1:$A$2000,AF256),5)</f>
        <v>5</v>
      </c>
      <c r="C256" s="1" t="s">
        <v>246</v>
      </c>
      <c r="D256" t="s">
        <v>247</v>
      </c>
      <c r="AC256">
        <v>0</v>
      </c>
      <c r="AD256">
        <v>1</v>
      </c>
      <c r="AF256" t="str">
        <f>VLOOKUP(TRIM(C256),Addr!$A$1:$B$702,2,0)</f>
        <v>b488</v>
      </c>
      <c r="AG256">
        <f>VLOOKUP(AF256,Scalars!$A$1:$C$1088,3,0)</f>
        <v>16</v>
      </c>
      <c r="AI256" t="str">
        <f t="shared" si="3"/>
        <v>integer</v>
      </c>
      <c r="AJ256" t="s">
        <v>46</v>
      </c>
      <c r="AK256">
        <v>1</v>
      </c>
    </row>
    <row r="257" spans="1:37" x14ac:dyDescent="0.25">
      <c r="A257">
        <f>IF(COUNTIF(Scalars!$A$1:$A$2000,AF257),5)</f>
        <v>5</v>
      </c>
      <c r="C257" s="1" t="s">
        <v>246</v>
      </c>
      <c r="D257" t="s">
        <v>368</v>
      </c>
      <c r="AC257">
        <v>0</v>
      </c>
      <c r="AD257">
        <v>1</v>
      </c>
      <c r="AF257" t="str">
        <f>VLOOKUP(TRIM(C257),Addr!$A$1:$B$702,2,0)</f>
        <v>b488</v>
      </c>
      <c r="AG257">
        <f>VLOOKUP(AF257,Scalars!$A$1:$C$1088,3,0)</f>
        <v>16</v>
      </c>
      <c r="AI257" t="str">
        <f t="shared" si="3"/>
        <v>integer</v>
      </c>
      <c r="AJ257" t="s">
        <v>46</v>
      </c>
      <c r="AK257">
        <v>1</v>
      </c>
    </row>
    <row r="258" spans="1:37" x14ac:dyDescent="0.25">
      <c r="A258">
        <f>IF(COUNTIF(Scalars!$A$1:$A$2000,AF258),5)</f>
        <v>5</v>
      </c>
      <c r="C258" s="1" t="s">
        <v>1735</v>
      </c>
      <c r="D258" t="s">
        <v>1736</v>
      </c>
      <c r="AC258">
        <v>0</v>
      </c>
      <c r="AD258">
        <v>1</v>
      </c>
      <c r="AF258" t="str">
        <f>VLOOKUP(TRIM(C258),Addr!$A$1:$B$702,2,0)</f>
        <v>c1c0</v>
      </c>
      <c r="AG258">
        <f>VLOOKUP(AF258,Scalars!$A$1:$C$1088,3,0)</f>
        <v>8</v>
      </c>
      <c r="AI258" t="str">
        <f t="shared" si="3"/>
        <v>int</v>
      </c>
      <c r="AJ258" t="s">
        <v>46</v>
      </c>
      <c r="AK258">
        <v>1</v>
      </c>
    </row>
    <row r="259" spans="1:37" x14ac:dyDescent="0.25">
      <c r="A259">
        <f>IF(COUNTIF(Scalars!$A$1:$A$2000,AF259),5)</f>
        <v>5</v>
      </c>
      <c r="C259" s="1" t="s">
        <v>1737</v>
      </c>
      <c r="D259" t="s">
        <v>1738</v>
      </c>
      <c r="AC259">
        <v>0</v>
      </c>
      <c r="AD259">
        <v>1</v>
      </c>
      <c r="AF259" t="str">
        <f>VLOOKUP(TRIM(C259),Addr!$A$1:$B$702,2,0)</f>
        <v>c1ae</v>
      </c>
      <c r="AG259">
        <f>VLOOKUP(AF259,Scalars!$A$1:$C$1088,3,0)</f>
        <v>16</v>
      </c>
      <c r="AI259" t="str">
        <f t="shared" si="3"/>
        <v>integer</v>
      </c>
      <c r="AJ259" t="s">
        <v>46</v>
      </c>
      <c r="AK259">
        <v>1</v>
      </c>
    </row>
    <row r="260" spans="1:37" x14ac:dyDescent="0.25">
      <c r="A260">
        <f>IF(COUNTIF(Scalars!$A$1:$A$2000,AF260),5)</f>
        <v>5</v>
      </c>
      <c r="C260" s="1" t="s">
        <v>1739</v>
      </c>
      <c r="D260" t="s">
        <v>1740</v>
      </c>
      <c r="AC260">
        <v>0</v>
      </c>
      <c r="AD260">
        <v>1</v>
      </c>
      <c r="AF260" t="str">
        <f>VLOOKUP(TRIM(C260),Addr!$A$1:$B$702,2,0)</f>
        <v>c1ac</v>
      </c>
      <c r="AG260">
        <f>VLOOKUP(AF260,Scalars!$A$1:$C$1088,3,0)</f>
        <v>16</v>
      </c>
      <c r="AI260" t="str">
        <f t="shared" ref="AI260:AI323" si="4">IF(AG260=8,"int","integer")</f>
        <v>integer</v>
      </c>
      <c r="AJ260" t="s">
        <v>46</v>
      </c>
      <c r="AK260">
        <v>1</v>
      </c>
    </row>
    <row r="261" spans="1:37" x14ac:dyDescent="0.25">
      <c r="A261">
        <f>IF(COUNTIF(Scalars!$A$1:$A$2000,AF261),5)</f>
        <v>5</v>
      </c>
      <c r="C261" s="1" t="s">
        <v>1811</v>
      </c>
      <c r="D261" t="s">
        <v>1812</v>
      </c>
      <c r="AC261">
        <v>0</v>
      </c>
      <c r="AD261">
        <v>1</v>
      </c>
      <c r="AF261" t="str">
        <f>VLOOKUP(TRIM(C261),Addr!$A$1:$B$702,2,0)</f>
        <v>b46d</v>
      </c>
      <c r="AG261">
        <f>VLOOKUP(AF261,Scalars!$A$1:$C$1088,3,0)</f>
        <v>8</v>
      </c>
      <c r="AI261" t="str">
        <f t="shared" si="4"/>
        <v>int</v>
      </c>
      <c r="AJ261" t="s">
        <v>46</v>
      </c>
      <c r="AK261">
        <v>1</v>
      </c>
    </row>
    <row r="262" spans="1:37" x14ac:dyDescent="0.25">
      <c r="A262">
        <f>IF(COUNTIF(Scalars!$A$1:$A$2000,AF262),5)</f>
        <v>5</v>
      </c>
      <c r="C262" s="1" t="s">
        <v>140</v>
      </c>
      <c r="D262" t="s">
        <v>141</v>
      </c>
      <c r="AC262">
        <v>0</v>
      </c>
      <c r="AD262">
        <v>1</v>
      </c>
      <c r="AF262" t="str">
        <f>VLOOKUP(TRIM(C262),Addr!$A$1:$B$702,2,0)</f>
        <v>b482</v>
      </c>
      <c r="AG262">
        <f>VLOOKUP(AF262,Scalars!$A$1:$C$1088,3,0)</f>
        <v>8</v>
      </c>
      <c r="AI262" t="str">
        <f t="shared" si="4"/>
        <v>int</v>
      </c>
      <c r="AJ262" t="s">
        <v>46</v>
      </c>
      <c r="AK262">
        <v>1</v>
      </c>
    </row>
    <row r="263" spans="1:37" x14ac:dyDescent="0.25">
      <c r="A263">
        <f>IF(COUNTIF(Scalars!$A$1:$A$2000,AF263),5)</f>
        <v>5</v>
      </c>
      <c r="C263" s="1" t="s">
        <v>1813</v>
      </c>
      <c r="D263" t="s">
        <v>1814</v>
      </c>
      <c r="AC263">
        <v>0</v>
      </c>
      <c r="AD263">
        <v>1</v>
      </c>
      <c r="AF263" t="str">
        <f>VLOOKUP(TRIM(C263),Addr!$A$1:$B$702,2,0)</f>
        <v>b477</v>
      </c>
      <c r="AG263">
        <f>VLOOKUP(AF263,Scalars!$A$1:$C$1088,3,0)</f>
        <v>8</v>
      </c>
      <c r="AI263" t="str">
        <f t="shared" si="4"/>
        <v>int</v>
      </c>
      <c r="AJ263" t="s">
        <v>46</v>
      </c>
      <c r="AK263">
        <v>1</v>
      </c>
    </row>
    <row r="264" spans="1:37" x14ac:dyDescent="0.25">
      <c r="A264">
        <f>IF(COUNTIF(Scalars!$A$1:$A$2000,AF264),5)</f>
        <v>5</v>
      </c>
      <c r="C264" s="1" t="s">
        <v>1815</v>
      </c>
      <c r="D264" t="s">
        <v>1816</v>
      </c>
      <c r="AC264">
        <v>0</v>
      </c>
      <c r="AD264">
        <v>1</v>
      </c>
      <c r="AF264" t="str">
        <f>VLOOKUP(TRIM(C264),Addr!$A$1:$B$702,2,0)</f>
        <v>b478</v>
      </c>
      <c r="AG264">
        <f>VLOOKUP(AF264,Scalars!$A$1:$C$1088,3,0)</f>
        <v>8</v>
      </c>
      <c r="AI264" t="str">
        <f t="shared" si="4"/>
        <v>int</v>
      </c>
      <c r="AJ264" t="s">
        <v>46</v>
      </c>
      <c r="AK264">
        <v>1</v>
      </c>
    </row>
    <row r="265" spans="1:37" x14ac:dyDescent="0.25">
      <c r="A265">
        <f>IF(COUNTIF(Scalars!$A$1:$A$2000,AF265),5)</f>
        <v>5</v>
      </c>
      <c r="C265" s="1" t="s">
        <v>173</v>
      </c>
      <c r="D265" t="s">
        <v>174</v>
      </c>
      <c r="AC265">
        <v>0</v>
      </c>
      <c r="AD265">
        <v>1</v>
      </c>
      <c r="AF265" t="str">
        <f>VLOOKUP(TRIM(C265),Addr!$A$1:$B$702,2,0)</f>
        <v>b47c</v>
      </c>
      <c r="AG265">
        <f>VLOOKUP(AF265,Scalars!$A$1:$C$1088,3,0)</f>
        <v>16</v>
      </c>
      <c r="AI265" t="str">
        <f t="shared" si="4"/>
        <v>integer</v>
      </c>
      <c r="AJ265" t="s">
        <v>46</v>
      </c>
      <c r="AK265">
        <v>1</v>
      </c>
    </row>
    <row r="266" spans="1:37" x14ac:dyDescent="0.25">
      <c r="A266">
        <f>IF(COUNTIF(Scalars!$A$1:$A$2000,AF266),5)</f>
        <v>5</v>
      </c>
      <c r="C266" s="1" t="s">
        <v>1817</v>
      </c>
      <c r="D266" t="s">
        <v>1818</v>
      </c>
      <c r="AC266">
        <v>0</v>
      </c>
      <c r="AD266">
        <v>1</v>
      </c>
      <c r="AF266" t="str">
        <f>VLOOKUP(TRIM(C266),Addr!$A$1:$B$702,2,0)</f>
        <v>b470</v>
      </c>
      <c r="AG266">
        <f>VLOOKUP(AF266,Scalars!$A$1:$C$1088,3,0)</f>
        <v>8</v>
      </c>
      <c r="AI266" t="str">
        <f t="shared" si="4"/>
        <v>int</v>
      </c>
      <c r="AJ266" t="s">
        <v>46</v>
      </c>
      <c r="AK266">
        <v>1</v>
      </c>
    </row>
    <row r="267" spans="1:37" x14ac:dyDescent="0.25">
      <c r="A267">
        <f>IF(COUNTIF(Scalars!$A$1:$A$2000,AF267),5)</f>
        <v>5</v>
      </c>
      <c r="C267" s="1" t="s">
        <v>1580</v>
      </c>
      <c r="D267" t="s">
        <v>1581</v>
      </c>
      <c r="AC267">
        <v>0</v>
      </c>
      <c r="AD267">
        <v>1</v>
      </c>
      <c r="AF267" t="str">
        <f>VLOOKUP(TRIM(C267),Addr!$A$1:$B$702,2,0)</f>
        <v>b472</v>
      </c>
      <c r="AG267">
        <f>VLOOKUP(AF267,Scalars!$A$1:$C$1088,3,0)</f>
        <v>8</v>
      </c>
      <c r="AI267" t="str">
        <f t="shared" si="4"/>
        <v>int</v>
      </c>
      <c r="AJ267" t="s">
        <v>46</v>
      </c>
      <c r="AK267">
        <v>1</v>
      </c>
    </row>
    <row r="268" spans="1:37" x14ac:dyDescent="0.25">
      <c r="A268">
        <f>IF(COUNTIF(Scalars!$A$1:$A$2000,AF268),5)</f>
        <v>5</v>
      </c>
      <c r="C268" s="1" t="s">
        <v>1819</v>
      </c>
      <c r="D268" t="s">
        <v>1820</v>
      </c>
      <c r="AC268">
        <v>0</v>
      </c>
      <c r="AD268">
        <v>1</v>
      </c>
      <c r="AF268" t="str">
        <f>VLOOKUP(TRIM(C268),Addr!$A$1:$B$702,2,0)</f>
        <v>b473</v>
      </c>
      <c r="AG268">
        <f>VLOOKUP(AF268,Scalars!$A$1:$C$1088,3,0)</f>
        <v>8</v>
      </c>
      <c r="AI268" t="str">
        <f t="shared" si="4"/>
        <v>int</v>
      </c>
      <c r="AJ268" t="s">
        <v>46</v>
      </c>
      <c r="AK268">
        <v>1</v>
      </c>
    </row>
    <row r="269" spans="1:37" x14ac:dyDescent="0.25">
      <c r="A269">
        <f>IF(COUNTIF(Scalars!$A$1:$A$2000,AF269),5)</f>
        <v>5</v>
      </c>
      <c r="C269" s="1" t="s">
        <v>1821</v>
      </c>
      <c r="D269" t="s">
        <v>1822</v>
      </c>
      <c r="AC269">
        <v>0</v>
      </c>
      <c r="AD269">
        <v>1</v>
      </c>
      <c r="AF269" t="str">
        <f>VLOOKUP(TRIM(C269),Addr!$A$1:$B$702,2,0)</f>
        <v>b476</v>
      </c>
      <c r="AG269">
        <f>VLOOKUP(AF269,Scalars!$A$1:$C$1088,3,0)</f>
        <v>8</v>
      </c>
      <c r="AI269" t="str">
        <f t="shared" si="4"/>
        <v>int</v>
      </c>
      <c r="AJ269" t="s">
        <v>46</v>
      </c>
      <c r="AK269">
        <v>1</v>
      </c>
    </row>
    <row r="270" spans="1:37" x14ac:dyDescent="0.25">
      <c r="A270">
        <f>IF(COUNTIF(Scalars!$A$1:$A$2000,AF270),5)</f>
        <v>5</v>
      </c>
      <c r="C270" s="1" t="s">
        <v>1823</v>
      </c>
      <c r="D270" t="s">
        <v>1824</v>
      </c>
      <c r="AC270">
        <v>0</v>
      </c>
      <c r="AD270">
        <v>1</v>
      </c>
      <c r="AF270" t="str">
        <f>VLOOKUP(TRIM(C270),Addr!$A$1:$B$702,2,0)</f>
        <v>b475</v>
      </c>
      <c r="AG270">
        <f>VLOOKUP(AF270,Scalars!$A$1:$C$1088,3,0)</f>
        <v>8</v>
      </c>
      <c r="AI270" t="str">
        <f t="shared" si="4"/>
        <v>int</v>
      </c>
      <c r="AJ270" t="s">
        <v>46</v>
      </c>
      <c r="AK270">
        <v>1</v>
      </c>
    </row>
    <row r="271" spans="1:37" x14ac:dyDescent="0.25">
      <c r="A271">
        <f>IF(COUNTIF(Scalars!$A$1:$A$2000,AF271),5)</f>
        <v>5</v>
      </c>
      <c r="C271" s="1" t="s">
        <v>1827</v>
      </c>
      <c r="D271" t="s">
        <v>1828</v>
      </c>
      <c r="AC271">
        <v>0</v>
      </c>
      <c r="AD271">
        <v>1</v>
      </c>
      <c r="AF271" t="str">
        <f>VLOOKUP(TRIM(C271),Addr!$A$1:$B$702,2,0)</f>
        <v>b47e</v>
      </c>
      <c r="AG271">
        <f>VLOOKUP(AF271,Scalars!$A$1:$C$1088,3,0)</f>
        <v>8</v>
      </c>
      <c r="AI271" t="str">
        <f t="shared" si="4"/>
        <v>int</v>
      </c>
      <c r="AJ271" t="s">
        <v>46</v>
      </c>
      <c r="AK271">
        <v>1</v>
      </c>
    </row>
    <row r="272" spans="1:37" x14ac:dyDescent="0.25">
      <c r="A272">
        <f>IF(COUNTIF(Scalars!$A$1:$A$2000,AF272),5)</f>
        <v>5</v>
      </c>
      <c r="C272" s="1" t="s">
        <v>1829</v>
      </c>
      <c r="D272" t="s">
        <v>1830</v>
      </c>
      <c r="AC272">
        <v>0</v>
      </c>
      <c r="AD272">
        <v>1</v>
      </c>
      <c r="AF272" t="str">
        <f>VLOOKUP(TRIM(C272),Addr!$A$1:$B$702,2,0)</f>
        <v>b47f</v>
      </c>
      <c r="AG272">
        <f>VLOOKUP(AF272,Scalars!$A$1:$C$1088,3,0)</f>
        <v>8</v>
      </c>
      <c r="AI272" t="str">
        <f t="shared" si="4"/>
        <v>int</v>
      </c>
      <c r="AJ272" t="s">
        <v>46</v>
      </c>
      <c r="AK272">
        <v>1</v>
      </c>
    </row>
    <row r="273" spans="1:37" x14ac:dyDescent="0.25">
      <c r="A273">
        <f>IF(COUNTIF(Scalars!$A$1:$A$2000,AF273),5)</f>
        <v>5</v>
      </c>
      <c r="C273" s="1" t="s">
        <v>1831</v>
      </c>
      <c r="D273" t="s">
        <v>1832</v>
      </c>
      <c r="AC273">
        <v>0</v>
      </c>
      <c r="AD273">
        <v>1</v>
      </c>
      <c r="AF273" t="str">
        <f>VLOOKUP(TRIM(C273),Addr!$A$1:$B$702,2,0)</f>
        <v>b474</v>
      </c>
      <c r="AG273">
        <f>VLOOKUP(AF273,Scalars!$A$1:$C$1088,3,0)</f>
        <v>8</v>
      </c>
      <c r="AI273" t="str">
        <f t="shared" si="4"/>
        <v>int</v>
      </c>
      <c r="AJ273" t="s">
        <v>46</v>
      </c>
      <c r="AK273">
        <v>1</v>
      </c>
    </row>
    <row r="274" spans="1:37" x14ac:dyDescent="0.25">
      <c r="A274">
        <f>IF(COUNTIF(Scalars!$A$1:$A$2000,AF274),5)</f>
        <v>5</v>
      </c>
      <c r="C274" s="1" t="s">
        <v>274</v>
      </c>
      <c r="D274" t="s">
        <v>275</v>
      </c>
      <c r="AC274">
        <v>0</v>
      </c>
      <c r="AD274">
        <v>1</v>
      </c>
      <c r="AF274" t="str">
        <f>VLOOKUP(TRIM(C274),Addr!$A$1:$B$702,2,0)</f>
        <v>b4b4</v>
      </c>
      <c r="AG274">
        <f>VLOOKUP(AF274,Scalars!$A$1:$C$1088,3,0)</f>
        <v>8</v>
      </c>
      <c r="AI274" t="str">
        <f t="shared" si="4"/>
        <v>int</v>
      </c>
      <c r="AJ274" t="s">
        <v>46</v>
      </c>
      <c r="AK274">
        <v>1</v>
      </c>
    </row>
    <row r="275" spans="1:37" x14ac:dyDescent="0.25">
      <c r="A275">
        <f>IF(COUNTIF(Scalars!$A$1:$A$2000,AF275),5)</f>
        <v>5</v>
      </c>
      <c r="C275" s="1" t="s">
        <v>1194</v>
      </c>
      <c r="D275" t="s">
        <v>1195</v>
      </c>
      <c r="AC275">
        <v>0</v>
      </c>
      <c r="AD275">
        <v>1</v>
      </c>
      <c r="AF275" t="str">
        <f>VLOOKUP(TRIM(C275),Addr!$A$1:$B$702,2,0)</f>
        <v>c0fe</v>
      </c>
      <c r="AG275">
        <f>VLOOKUP(AF275,Scalars!$A$1:$C$1088,3,0)</f>
        <v>16</v>
      </c>
      <c r="AI275" t="str">
        <f t="shared" si="4"/>
        <v>integer</v>
      </c>
      <c r="AJ275" t="s">
        <v>46</v>
      </c>
      <c r="AK275">
        <v>1</v>
      </c>
    </row>
    <row r="276" spans="1:37" x14ac:dyDescent="0.25">
      <c r="A276">
        <f>IF(COUNTIF(Scalars!$A$1:$A$2000,AF276),5)</f>
        <v>5</v>
      </c>
      <c r="C276" s="1" t="s">
        <v>119</v>
      </c>
      <c r="D276" t="s">
        <v>120</v>
      </c>
      <c r="AC276">
        <v>0</v>
      </c>
      <c r="AD276">
        <v>1</v>
      </c>
      <c r="AF276" t="str">
        <f>VLOOKUP(TRIM(C276),Addr!$A$1:$B$702,2,0)</f>
        <v>cba6</v>
      </c>
      <c r="AG276">
        <f>VLOOKUP(AF276,Scalars!$A$1:$C$1088,3,0)</f>
        <v>8</v>
      </c>
      <c r="AI276" t="str">
        <f t="shared" si="4"/>
        <v>int</v>
      </c>
      <c r="AJ276" t="s">
        <v>46</v>
      </c>
      <c r="AK276">
        <v>1</v>
      </c>
    </row>
    <row r="277" spans="1:37" x14ac:dyDescent="0.25">
      <c r="A277">
        <f>IF(COUNTIF(Scalars!$A$1:$A$2000,AF277),5)</f>
        <v>5</v>
      </c>
      <c r="C277" s="1" t="s">
        <v>1192</v>
      </c>
      <c r="D277" t="s">
        <v>1193</v>
      </c>
      <c r="AC277">
        <v>0</v>
      </c>
      <c r="AD277">
        <v>1</v>
      </c>
      <c r="AF277" t="str">
        <f>VLOOKUP(TRIM(C277),Addr!$A$1:$B$702,2,0)</f>
        <v>c100</v>
      </c>
      <c r="AG277">
        <f>VLOOKUP(AF277,Scalars!$A$1:$C$1088,3,0)</f>
        <v>16</v>
      </c>
      <c r="AI277" t="str">
        <f t="shared" si="4"/>
        <v>integer</v>
      </c>
      <c r="AJ277" t="s">
        <v>46</v>
      </c>
      <c r="AK277">
        <v>1</v>
      </c>
    </row>
    <row r="278" spans="1:37" x14ac:dyDescent="0.25">
      <c r="A278">
        <f>IF(COUNTIF(Scalars!$A$1:$A$2000,AF278),5)</f>
        <v>5</v>
      </c>
      <c r="C278" s="1" t="s">
        <v>2936</v>
      </c>
      <c r="D278" t="s">
        <v>51</v>
      </c>
      <c r="AC278">
        <v>0</v>
      </c>
      <c r="AD278">
        <v>1</v>
      </c>
      <c r="AF278" t="str">
        <f>VLOOKUP(TRIM(C278),Addr!$A$1:$B$702,2,0)</f>
        <v>cb72</v>
      </c>
      <c r="AG278">
        <f>VLOOKUP(AF278,Scalars!$A$1:$C$1088,3,0)</f>
        <v>8</v>
      </c>
      <c r="AH278" t="s">
        <v>47</v>
      </c>
      <c r="AI278" t="str">
        <f t="shared" si="4"/>
        <v>int</v>
      </c>
      <c r="AJ278" t="s">
        <v>46</v>
      </c>
      <c r="AK278">
        <v>1</v>
      </c>
    </row>
    <row r="279" spans="1:37" x14ac:dyDescent="0.25">
      <c r="A279">
        <f>IF(COUNTIF(Scalars!$A$1:$A$2000,AF279),5)</f>
        <v>5</v>
      </c>
      <c r="C279" s="1" t="s">
        <v>1582</v>
      </c>
      <c r="D279" t="s">
        <v>1583</v>
      </c>
      <c r="AC279">
        <v>0</v>
      </c>
      <c r="AD279">
        <v>1</v>
      </c>
      <c r="AF279" t="str">
        <f>VLOOKUP(TRIM(C279),Addr!$A$1:$B$702,2,0)</f>
        <v>b058</v>
      </c>
      <c r="AG279">
        <f>VLOOKUP(AF279,Scalars!$A$1:$C$1088,3,0)</f>
        <v>8</v>
      </c>
      <c r="AI279" t="str">
        <f t="shared" si="4"/>
        <v>int</v>
      </c>
      <c r="AJ279" t="s">
        <v>46</v>
      </c>
      <c r="AK279">
        <v>1</v>
      </c>
    </row>
    <row r="280" spans="1:37" x14ac:dyDescent="0.25">
      <c r="A280">
        <f>IF(COUNTIF(Scalars!$A$1:$A$2000,AF280),5)</f>
        <v>5</v>
      </c>
      <c r="C280" s="1" t="s">
        <v>757</v>
      </c>
      <c r="D280" t="s">
        <v>758</v>
      </c>
      <c r="AC280">
        <v>0</v>
      </c>
      <c r="AD280">
        <v>1</v>
      </c>
      <c r="AF280" t="str">
        <f>VLOOKUP(TRIM(C280),Addr!$A$1:$B$702,2,0)</f>
        <v>b02c</v>
      </c>
      <c r="AG280">
        <f>VLOOKUP(AF280,Scalars!$A$1:$C$1088,3,0)</f>
        <v>16</v>
      </c>
      <c r="AI280" t="str">
        <f t="shared" si="4"/>
        <v>integer</v>
      </c>
      <c r="AJ280" t="s">
        <v>46</v>
      </c>
      <c r="AK280">
        <v>1</v>
      </c>
    </row>
    <row r="281" spans="1:37" x14ac:dyDescent="0.25">
      <c r="A281">
        <f>IF(COUNTIF(Scalars!$A$1:$A$2000,AF281),5)</f>
        <v>5</v>
      </c>
      <c r="C281" s="1" t="s">
        <v>757</v>
      </c>
      <c r="D281" t="s">
        <v>1835</v>
      </c>
      <c r="AC281">
        <v>0</v>
      </c>
      <c r="AD281">
        <v>1</v>
      </c>
      <c r="AF281" t="str">
        <f>VLOOKUP(TRIM(C281),Addr!$A$1:$B$702,2,0)</f>
        <v>b02c</v>
      </c>
      <c r="AG281">
        <f>VLOOKUP(AF281,Scalars!$A$1:$C$1088,3,0)</f>
        <v>16</v>
      </c>
      <c r="AI281" t="str">
        <f t="shared" si="4"/>
        <v>integer</v>
      </c>
      <c r="AJ281" t="s">
        <v>46</v>
      </c>
      <c r="AK281">
        <v>1</v>
      </c>
    </row>
    <row r="282" spans="1:37" x14ac:dyDescent="0.25">
      <c r="A282">
        <f>IF(COUNTIF(Scalars!$A$1:$A$2000,AF282),5)</f>
        <v>5</v>
      </c>
      <c r="C282" s="1" t="s">
        <v>1039</v>
      </c>
      <c r="D282" t="s">
        <v>1040</v>
      </c>
      <c r="AC282">
        <v>0</v>
      </c>
      <c r="AD282">
        <v>1</v>
      </c>
      <c r="AF282" t="str">
        <f>VLOOKUP(TRIM(C282),Addr!$A$1:$B$702,2,0)</f>
        <v>c0ba</v>
      </c>
      <c r="AG282">
        <f>VLOOKUP(AF282,Scalars!$A$1:$C$1088,3,0)</f>
        <v>16</v>
      </c>
      <c r="AI282" t="str">
        <f t="shared" si="4"/>
        <v>integer</v>
      </c>
      <c r="AJ282" t="s">
        <v>46</v>
      </c>
      <c r="AK282">
        <v>1</v>
      </c>
    </row>
    <row r="283" spans="1:37" x14ac:dyDescent="0.25">
      <c r="A283">
        <f>IF(COUNTIF(Scalars!$A$1:$A$2000,AF283),5)</f>
        <v>5</v>
      </c>
      <c r="C283" s="1" t="s">
        <v>1041</v>
      </c>
      <c r="D283" t="s">
        <v>1042</v>
      </c>
      <c r="AC283">
        <v>0</v>
      </c>
      <c r="AD283">
        <v>1</v>
      </c>
      <c r="AF283" t="str">
        <f>VLOOKUP(TRIM(C283),Addr!$A$1:$B$702,2,0)</f>
        <v>c0b8</v>
      </c>
      <c r="AG283">
        <f>VLOOKUP(AF283,Scalars!$A$1:$C$1088,3,0)</f>
        <v>16</v>
      </c>
      <c r="AI283" t="str">
        <f t="shared" si="4"/>
        <v>integer</v>
      </c>
      <c r="AJ283" t="s">
        <v>46</v>
      </c>
      <c r="AK283">
        <v>1</v>
      </c>
    </row>
    <row r="284" spans="1:37" x14ac:dyDescent="0.25">
      <c r="A284">
        <f>IF(COUNTIF(Scalars!$A$1:$A$2000,AF284),5)</f>
        <v>5</v>
      </c>
      <c r="C284" s="1" t="s">
        <v>931</v>
      </c>
      <c r="D284" t="s">
        <v>932</v>
      </c>
      <c r="AC284">
        <v>0</v>
      </c>
      <c r="AD284">
        <v>1</v>
      </c>
      <c r="AF284" t="str">
        <f>VLOOKUP(TRIM(C284),Addr!$A$1:$B$702,2,0)</f>
        <v>c182</v>
      </c>
      <c r="AG284">
        <f>VLOOKUP(AF284,Scalars!$A$1:$C$1088,3,0)</f>
        <v>16</v>
      </c>
      <c r="AI284" t="str">
        <f t="shared" si="4"/>
        <v>integer</v>
      </c>
      <c r="AJ284" t="s">
        <v>46</v>
      </c>
      <c r="AK284">
        <v>1</v>
      </c>
    </row>
    <row r="285" spans="1:37" x14ac:dyDescent="0.25">
      <c r="A285">
        <f>IF(COUNTIF(Scalars!$A$1:$A$2000,AF285),5)</f>
        <v>5</v>
      </c>
      <c r="C285" s="1" t="s">
        <v>933</v>
      </c>
      <c r="D285" t="s">
        <v>934</v>
      </c>
      <c r="AC285">
        <v>0</v>
      </c>
      <c r="AD285">
        <v>1</v>
      </c>
      <c r="AF285" t="str">
        <f>VLOOKUP(TRIM(C285),Addr!$A$1:$B$702,2,0)</f>
        <v>c184</v>
      </c>
      <c r="AG285">
        <f>VLOOKUP(AF285,Scalars!$A$1:$C$1088,3,0)</f>
        <v>16</v>
      </c>
      <c r="AI285" t="str">
        <f t="shared" si="4"/>
        <v>integer</v>
      </c>
      <c r="AJ285" t="s">
        <v>46</v>
      </c>
      <c r="AK285">
        <v>1</v>
      </c>
    </row>
    <row r="286" spans="1:37" x14ac:dyDescent="0.25">
      <c r="A286">
        <f>IF(COUNTIF(Scalars!$A$1:$A$2000,AF286),5)</f>
        <v>5</v>
      </c>
      <c r="C286" s="1" t="s">
        <v>935</v>
      </c>
      <c r="D286" t="s">
        <v>936</v>
      </c>
      <c r="AC286">
        <v>0</v>
      </c>
      <c r="AD286">
        <v>1</v>
      </c>
      <c r="AF286" t="str">
        <f>VLOOKUP(TRIM(C286),Addr!$A$1:$B$702,2,0)</f>
        <v>c186</v>
      </c>
      <c r="AG286">
        <f>VLOOKUP(AF286,Scalars!$A$1:$C$1088,3,0)</f>
        <v>16</v>
      </c>
      <c r="AI286" t="str">
        <f t="shared" si="4"/>
        <v>integer</v>
      </c>
      <c r="AJ286" t="s">
        <v>46</v>
      </c>
      <c r="AK286">
        <v>1</v>
      </c>
    </row>
    <row r="287" spans="1:37" x14ac:dyDescent="0.25">
      <c r="A287">
        <f>IF(COUNTIF(Scalars!$A$1:$A$2000,AF287),5)</f>
        <v>5</v>
      </c>
      <c r="C287" s="1" t="s">
        <v>937</v>
      </c>
      <c r="D287" t="s">
        <v>938</v>
      </c>
      <c r="AC287">
        <v>0</v>
      </c>
      <c r="AD287">
        <v>1</v>
      </c>
      <c r="AF287" t="str">
        <f>VLOOKUP(TRIM(C287),Addr!$A$1:$B$702,2,0)</f>
        <v>c188</v>
      </c>
      <c r="AG287">
        <f>VLOOKUP(AF287,Scalars!$A$1:$C$1088,3,0)</f>
        <v>16</v>
      </c>
      <c r="AI287" t="str">
        <f t="shared" si="4"/>
        <v>integer</v>
      </c>
      <c r="AJ287" t="s">
        <v>46</v>
      </c>
      <c r="AK287">
        <v>1</v>
      </c>
    </row>
    <row r="288" spans="1:37" x14ac:dyDescent="0.25">
      <c r="A288">
        <f>IF(COUNTIF(Scalars!$A$1:$A$2000,AF288),5)</f>
        <v>5</v>
      </c>
      <c r="C288" s="1" t="s">
        <v>1481</v>
      </c>
      <c r="D288" t="s">
        <v>1482</v>
      </c>
      <c r="AC288">
        <v>0</v>
      </c>
      <c r="AD288">
        <v>1</v>
      </c>
      <c r="AF288" t="str">
        <f>VLOOKUP(TRIM(C288),Addr!$A$1:$B$702,2,0)</f>
        <v>c0be</v>
      </c>
      <c r="AG288">
        <f>VLOOKUP(AF288,Scalars!$A$1:$C$1088,3,0)</f>
        <v>16</v>
      </c>
      <c r="AI288" t="str">
        <f t="shared" si="4"/>
        <v>integer</v>
      </c>
      <c r="AJ288" t="s">
        <v>46</v>
      </c>
      <c r="AK288">
        <v>1</v>
      </c>
    </row>
    <row r="289" spans="1:37" x14ac:dyDescent="0.25">
      <c r="A289">
        <f>IF(COUNTIF(Scalars!$A$1:$A$2000,AF289),5)</f>
        <v>5</v>
      </c>
      <c r="C289" s="1" t="s">
        <v>1451</v>
      </c>
      <c r="D289" t="s">
        <v>1452</v>
      </c>
      <c r="AC289">
        <v>0</v>
      </c>
      <c r="AD289">
        <v>1</v>
      </c>
      <c r="AF289" t="str">
        <f>VLOOKUP(TRIM(C289),Addr!$A$1:$B$702,2,0)</f>
        <v>c1f2</v>
      </c>
      <c r="AG289">
        <f>VLOOKUP(AF289,Scalars!$A$1:$C$1088,3,0)</f>
        <v>16</v>
      </c>
      <c r="AI289" t="str">
        <f t="shared" si="4"/>
        <v>integer</v>
      </c>
      <c r="AJ289" t="s">
        <v>46</v>
      </c>
      <c r="AK289">
        <v>1</v>
      </c>
    </row>
    <row r="290" spans="1:37" x14ac:dyDescent="0.25">
      <c r="A290">
        <f>IF(COUNTIF(Scalars!$A$1:$A$2000,AF290),5)</f>
        <v>5</v>
      </c>
      <c r="C290" s="1" t="s">
        <v>1453</v>
      </c>
      <c r="D290" t="s">
        <v>1454</v>
      </c>
      <c r="AC290">
        <v>0</v>
      </c>
      <c r="AD290">
        <v>1</v>
      </c>
      <c r="AF290" t="str">
        <f>VLOOKUP(TRIM(C290),Addr!$A$1:$B$702,2,0)</f>
        <v>c1f4</v>
      </c>
      <c r="AG290">
        <f>VLOOKUP(AF290,Scalars!$A$1:$C$1088,3,0)</f>
        <v>16</v>
      </c>
      <c r="AI290" t="str">
        <f t="shared" si="4"/>
        <v>integer</v>
      </c>
      <c r="AJ290" t="s">
        <v>46</v>
      </c>
      <c r="AK290">
        <v>1</v>
      </c>
    </row>
    <row r="291" spans="1:37" x14ac:dyDescent="0.25">
      <c r="A291">
        <f>IF(COUNTIF(Scalars!$A$1:$A$2000,AF291),5)</f>
        <v>5</v>
      </c>
      <c r="C291" s="1" t="s">
        <v>1321</v>
      </c>
      <c r="D291" t="s">
        <v>1322</v>
      </c>
      <c r="AC291">
        <v>0</v>
      </c>
      <c r="AD291">
        <v>1</v>
      </c>
      <c r="AF291" t="str">
        <f>VLOOKUP(TRIM(C291),Addr!$A$1:$B$702,2,0)</f>
        <v>c1e4</v>
      </c>
      <c r="AG291">
        <f>VLOOKUP(AF291,Scalars!$A$1:$C$1088,3,0)</f>
        <v>16</v>
      </c>
      <c r="AI291" t="str">
        <f t="shared" si="4"/>
        <v>integer</v>
      </c>
      <c r="AJ291" t="s">
        <v>46</v>
      </c>
      <c r="AK291">
        <v>1</v>
      </c>
    </row>
    <row r="292" spans="1:37" x14ac:dyDescent="0.25">
      <c r="A292">
        <f>IF(COUNTIF(Scalars!$A$1:$A$2000,AF292),5)</f>
        <v>5</v>
      </c>
      <c r="C292" s="1" t="s">
        <v>1741</v>
      </c>
      <c r="D292" t="s">
        <v>1742</v>
      </c>
      <c r="AC292">
        <v>0</v>
      </c>
      <c r="AD292">
        <v>1</v>
      </c>
      <c r="AF292" t="str">
        <f>VLOOKUP(TRIM(C292),Addr!$A$1:$B$702,2,0)</f>
        <v>c1b6</v>
      </c>
      <c r="AG292">
        <f>VLOOKUP(AF292,Scalars!$A$1:$C$1088,3,0)</f>
        <v>16</v>
      </c>
      <c r="AI292" t="str">
        <f t="shared" si="4"/>
        <v>integer</v>
      </c>
      <c r="AJ292" t="s">
        <v>46</v>
      </c>
      <c r="AK292">
        <v>1</v>
      </c>
    </row>
    <row r="293" spans="1:37" x14ac:dyDescent="0.25">
      <c r="A293">
        <f>IF(COUNTIF(Scalars!$A$1:$A$2000,AF293),5)</f>
        <v>5</v>
      </c>
      <c r="C293" s="1" t="s">
        <v>1743</v>
      </c>
      <c r="D293" t="s">
        <v>1744</v>
      </c>
      <c r="AC293">
        <v>0</v>
      </c>
      <c r="AD293">
        <v>1</v>
      </c>
      <c r="AF293" t="str">
        <f>VLOOKUP(TRIM(C293),Addr!$A$1:$B$702,2,0)</f>
        <v>c1b4</v>
      </c>
      <c r="AG293">
        <f>VLOOKUP(AF293,Scalars!$A$1:$C$1088,3,0)</f>
        <v>16</v>
      </c>
      <c r="AI293" t="str">
        <f t="shared" si="4"/>
        <v>integer</v>
      </c>
      <c r="AJ293" t="s">
        <v>46</v>
      </c>
      <c r="AK293">
        <v>1</v>
      </c>
    </row>
    <row r="294" spans="1:37" x14ac:dyDescent="0.25">
      <c r="A294">
        <f>IF(COUNTIF(Scalars!$A$1:$A$2000,AF294),5)</f>
        <v>5</v>
      </c>
      <c r="C294" s="1" t="s">
        <v>1043</v>
      </c>
      <c r="D294" t="s">
        <v>1044</v>
      </c>
      <c r="AC294">
        <v>0</v>
      </c>
      <c r="AD294">
        <v>1</v>
      </c>
      <c r="AF294" t="str">
        <f>VLOOKUP(TRIM(C294),Addr!$A$1:$B$702,2,0)</f>
        <v>c0db</v>
      </c>
      <c r="AG294">
        <f>VLOOKUP(AF294,Scalars!$A$1:$C$1088,3,0)</f>
        <v>8</v>
      </c>
      <c r="AI294" t="str">
        <f t="shared" si="4"/>
        <v>int</v>
      </c>
      <c r="AJ294" t="s">
        <v>46</v>
      </c>
      <c r="AK294">
        <v>1</v>
      </c>
    </row>
    <row r="295" spans="1:37" x14ac:dyDescent="0.25">
      <c r="A295">
        <f>IF(COUNTIF(Scalars!$A$1:$A$2000,AF295),5)</f>
        <v>5</v>
      </c>
      <c r="C295" s="1" t="s">
        <v>369</v>
      </c>
      <c r="D295" t="s">
        <v>370</v>
      </c>
      <c r="AC295">
        <v>0</v>
      </c>
      <c r="AD295">
        <v>1</v>
      </c>
      <c r="AF295" t="str">
        <f>VLOOKUP(TRIM(C295),Addr!$A$1:$B$702,2,0)</f>
        <v>b49a</v>
      </c>
      <c r="AG295">
        <f>VLOOKUP(AF295,Scalars!$A$1:$C$1088,3,0)</f>
        <v>16</v>
      </c>
      <c r="AI295" t="str">
        <f t="shared" si="4"/>
        <v>integer</v>
      </c>
      <c r="AJ295" t="s">
        <v>46</v>
      </c>
      <c r="AK295">
        <v>1</v>
      </c>
    </row>
    <row r="296" spans="1:37" x14ac:dyDescent="0.25">
      <c r="A296">
        <f>IF(COUNTIF(Scalars!$A$1:$A$2000,AF296),5)</f>
        <v>5</v>
      </c>
      <c r="C296" s="1" t="s">
        <v>369</v>
      </c>
      <c r="D296" t="s">
        <v>835</v>
      </c>
      <c r="AC296">
        <v>0</v>
      </c>
      <c r="AD296">
        <v>1</v>
      </c>
      <c r="AF296" t="str">
        <f>VLOOKUP(TRIM(C296),Addr!$A$1:$B$702,2,0)</f>
        <v>b49a</v>
      </c>
      <c r="AG296">
        <f>VLOOKUP(AF296,Scalars!$A$1:$C$1088,3,0)</f>
        <v>16</v>
      </c>
      <c r="AI296" t="str">
        <f t="shared" si="4"/>
        <v>integer</v>
      </c>
      <c r="AJ296" t="s">
        <v>46</v>
      </c>
      <c r="AK296">
        <v>1</v>
      </c>
    </row>
    <row r="297" spans="1:37" x14ac:dyDescent="0.25">
      <c r="A297">
        <f>IF(COUNTIF(Scalars!$A$1:$A$2000,AF297),5)</f>
        <v>5</v>
      </c>
      <c r="C297" s="1" t="s">
        <v>371</v>
      </c>
      <c r="D297" t="s">
        <v>372</v>
      </c>
      <c r="AC297">
        <v>0</v>
      </c>
      <c r="AD297">
        <v>1</v>
      </c>
      <c r="AF297" t="str">
        <f>VLOOKUP(TRIM(C297),Addr!$A$1:$B$702,2,0)</f>
        <v>b49c</v>
      </c>
      <c r="AG297">
        <f>VLOOKUP(AF297,Scalars!$A$1:$C$1088,3,0)</f>
        <v>16</v>
      </c>
      <c r="AI297" t="str">
        <f t="shared" si="4"/>
        <v>integer</v>
      </c>
      <c r="AJ297" t="s">
        <v>46</v>
      </c>
      <c r="AK297">
        <v>1</v>
      </c>
    </row>
    <row r="298" spans="1:37" x14ac:dyDescent="0.25">
      <c r="A298">
        <f>IF(COUNTIF(Scalars!$A$1:$A$2000,AF298),5)</f>
        <v>5</v>
      </c>
      <c r="C298" s="1" t="s">
        <v>1469</v>
      </c>
      <c r="D298" t="s">
        <v>1470</v>
      </c>
      <c r="AC298">
        <v>0</v>
      </c>
      <c r="AD298">
        <v>1</v>
      </c>
      <c r="AF298" t="str">
        <f>VLOOKUP(TRIM(C298),Addr!$A$1:$B$702,2,0)</f>
        <v>c1a4</v>
      </c>
      <c r="AG298">
        <f>VLOOKUP(AF298,Scalars!$A$1:$C$1088,3,0)</f>
        <v>16</v>
      </c>
      <c r="AI298" t="str">
        <f t="shared" si="4"/>
        <v>integer</v>
      </c>
      <c r="AJ298" t="s">
        <v>46</v>
      </c>
      <c r="AK298">
        <v>1</v>
      </c>
    </row>
    <row r="299" spans="1:37" x14ac:dyDescent="0.25">
      <c r="A299">
        <f>IF(COUNTIF(Scalars!$A$1:$A$2000,AF299),5)</f>
        <v>5</v>
      </c>
      <c r="C299" s="1" t="s">
        <v>1547</v>
      </c>
      <c r="D299" t="s">
        <v>1548</v>
      </c>
      <c r="AC299">
        <v>0</v>
      </c>
      <c r="AD299">
        <v>1</v>
      </c>
      <c r="AF299" t="str">
        <f>VLOOKUP(TRIM(C299),Addr!$A$1:$B$702,2,0)</f>
        <v>c1d4</v>
      </c>
      <c r="AG299">
        <f>VLOOKUP(AF299,Scalars!$A$1:$C$1088,3,0)</f>
        <v>8</v>
      </c>
      <c r="AI299" t="str">
        <f t="shared" si="4"/>
        <v>int</v>
      </c>
      <c r="AJ299" t="s">
        <v>46</v>
      </c>
      <c r="AK299">
        <v>1</v>
      </c>
    </row>
    <row r="300" spans="1:37" x14ac:dyDescent="0.25">
      <c r="A300">
        <f>IF(COUNTIF(Scalars!$A$1:$A$2000,AF300),5)</f>
        <v>5</v>
      </c>
      <c r="C300" s="1" t="s">
        <v>52</v>
      </c>
      <c r="D300" t="s">
        <v>53</v>
      </c>
      <c r="AC300">
        <v>0</v>
      </c>
      <c r="AD300">
        <v>1</v>
      </c>
      <c r="AF300" t="str">
        <f>VLOOKUP(TRIM(C300),Addr!$A$1:$B$702,2,0)</f>
        <v>cb78</v>
      </c>
      <c r="AG300">
        <f>VLOOKUP(AF300,Scalars!$A$1:$C$1088,3,0)</f>
        <v>16</v>
      </c>
      <c r="AH300" t="s">
        <v>3320</v>
      </c>
      <c r="AI300" t="str">
        <f t="shared" si="4"/>
        <v>integer</v>
      </c>
      <c r="AJ300" t="s">
        <v>46</v>
      </c>
      <c r="AK300">
        <v>1</v>
      </c>
    </row>
    <row r="301" spans="1:37" x14ac:dyDescent="0.25">
      <c r="A301">
        <f>IF(COUNTIF(Scalars!$A$1:$A$2000,AF301),5)</f>
        <v>5</v>
      </c>
      <c r="C301" s="1" t="s">
        <v>52</v>
      </c>
      <c r="D301" t="s">
        <v>1045</v>
      </c>
      <c r="AC301">
        <v>0</v>
      </c>
      <c r="AD301">
        <v>1</v>
      </c>
      <c r="AF301" t="str">
        <f>VLOOKUP(TRIM(C301),Addr!$A$1:$B$702,2,0)</f>
        <v>cb78</v>
      </c>
      <c r="AG301">
        <f>VLOOKUP(AF301,Scalars!$A$1:$C$1088,3,0)</f>
        <v>16</v>
      </c>
      <c r="AI301" t="str">
        <f t="shared" si="4"/>
        <v>integer</v>
      </c>
      <c r="AJ301" t="s">
        <v>46</v>
      </c>
      <c r="AK301">
        <v>1</v>
      </c>
    </row>
    <row r="302" spans="1:37" x14ac:dyDescent="0.25">
      <c r="A302">
        <f>IF(COUNTIF(Scalars!$A$1:$A$2000,AF302),5)</f>
        <v>5</v>
      </c>
      <c r="C302" s="1" t="s">
        <v>54</v>
      </c>
      <c r="D302" t="s">
        <v>55</v>
      </c>
      <c r="AC302">
        <v>0</v>
      </c>
      <c r="AD302">
        <v>1</v>
      </c>
      <c r="AF302" t="str">
        <f>VLOOKUP(TRIM(C302),Addr!$A$1:$B$702,2,0)</f>
        <v>cb7a</v>
      </c>
      <c r="AG302">
        <f>VLOOKUP(AF302,Scalars!$A$1:$C$1088,3,0)</f>
        <v>16</v>
      </c>
      <c r="AH302" t="s">
        <v>3320</v>
      </c>
      <c r="AI302" t="str">
        <f t="shared" si="4"/>
        <v>integer</v>
      </c>
      <c r="AJ302" t="s">
        <v>46</v>
      </c>
      <c r="AK302">
        <v>1</v>
      </c>
    </row>
    <row r="303" spans="1:37" x14ac:dyDescent="0.25">
      <c r="A303">
        <f>IF(COUNTIF(Scalars!$A$1:$A$2000,AF303),5)</f>
        <v>5</v>
      </c>
      <c r="C303" s="1" t="s">
        <v>487</v>
      </c>
      <c r="D303" t="s">
        <v>488</v>
      </c>
      <c r="AC303">
        <v>0</v>
      </c>
      <c r="AD303">
        <v>1</v>
      </c>
      <c r="AF303" t="str">
        <f>VLOOKUP(TRIM(C303),Addr!$A$1:$B$702,2,0)</f>
        <v>b042</v>
      </c>
      <c r="AG303">
        <f>VLOOKUP(AF303,Scalars!$A$1:$C$1088,3,0)</f>
        <v>16</v>
      </c>
      <c r="AI303" t="str">
        <f t="shared" si="4"/>
        <v>integer</v>
      </c>
      <c r="AJ303" t="s">
        <v>46</v>
      </c>
      <c r="AK303">
        <v>1</v>
      </c>
    </row>
    <row r="304" spans="1:37" x14ac:dyDescent="0.25">
      <c r="A304">
        <f>IF(COUNTIF(Scalars!$A$1:$A$2000,AF304),5)</f>
        <v>5</v>
      </c>
      <c r="C304" s="1" t="s">
        <v>487</v>
      </c>
      <c r="D304" t="s">
        <v>706</v>
      </c>
      <c r="AC304">
        <v>0</v>
      </c>
      <c r="AD304">
        <v>1</v>
      </c>
      <c r="AF304" t="str">
        <f>VLOOKUP(TRIM(C304),Addr!$A$1:$B$702,2,0)</f>
        <v>b042</v>
      </c>
      <c r="AG304">
        <f>VLOOKUP(AF304,Scalars!$A$1:$C$1088,3,0)</f>
        <v>16</v>
      </c>
      <c r="AI304" t="str">
        <f t="shared" si="4"/>
        <v>integer</v>
      </c>
      <c r="AJ304" t="s">
        <v>46</v>
      </c>
      <c r="AK304">
        <v>1</v>
      </c>
    </row>
    <row r="305" spans="1:37" x14ac:dyDescent="0.25">
      <c r="A305">
        <f>IF(COUNTIF(Scalars!$A$1:$A$2000,AF305),5)</f>
        <v>5</v>
      </c>
      <c r="C305" s="1" t="s">
        <v>489</v>
      </c>
      <c r="D305" t="s">
        <v>490</v>
      </c>
      <c r="AC305">
        <v>0</v>
      </c>
      <c r="AD305">
        <v>1</v>
      </c>
      <c r="AF305" t="str">
        <f>VLOOKUP(TRIM(C305),Addr!$A$1:$B$702,2,0)</f>
        <v>b918</v>
      </c>
      <c r="AG305">
        <f>VLOOKUP(AF305,Scalars!$A$1:$C$1088,3,0)</f>
        <v>8</v>
      </c>
      <c r="AI305" t="str">
        <f t="shared" si="4"/>
        <v>int</v>
      </c>
      <c r="AJ305" t="s">
        <v>46</v>
      </c>
      <c r="AK305">
        <v>1</v>
      </c>
    </row>
    <row r="306" spans="1:37" x14ac:dyDescent="0.25">
      <c r="A306">
        <f>IF(COUNTIF(Scalars!$A$1:$A$2000,AF306),5)</f>
        <v>5</v>
      </c>
      <c r="C306" s="1" t="s">
        <v>93</v>
      </c>
      <c r="D306" t="s">
        <v>94</v>
      </c>
      <c r="AC306">
        <v>0</v>
      </c>
      <c r="AD306">
        <v>1</v>
      </c>
      <c r="AF306" t="str">
        <f>VLOOKUP(TRIM(C306),Addr!$A$1:$B$702,2,0)</f>
        <v>b48e</v>
      </c>
      <c r="AG306">
        <f>VLOOKUP(AF306,Scalars!$A$1:$C$1088,3,0)</f>
        <v>8</v>
      </c>
      <c r="AI306" t="str">
        <f t="shared" si="4"/>
        <v>int</v>
      </c>
      <c r="AJ306" t="s">
        <v>46</v>
      </c>
      <c r="AK306">
        <v>1</v>
      </c>
    </row>
    <row r="307" spans="1:37" x14ac:dyDescent="0.25">
      <c r="A307">
        <f>IF(COUNTIF(Scalars!$A$1:$A$2000,AF307),5)</f>
        <v>5</v>
      </c>
      <c r="C307" s="1" t="s">
        <v>93</v>
      </c>
      <c r="D307" t="s">
        <v>373</v>
      </c>
      <c r="AC307">
        <v>0</v>
      </c>
      <c r="AD307">
        <v>1</v>
      </c>
      <c r="AF307" t="str">
        <f>VLOOKUP(TRIM(C307),Addr!$A$1:$B$702,2,0)</f>
        <v>b48e</v>
      </c>
      <c r="AG307">
        <f>VLOOKUP(AF307,Scalars!$A$1:$C$1088,3,0)</f>
        <v>8</v>
      </c>
      <c r="AI307" t="str">
        <f t="shared" si="4"/>
        <v>int</v>
      </c>
      <c r="AJ307" t="s">
        <v>46</v>
      </c>
      <c r="AK307">
        <v>1</v>
      </c>
    </row>
    <row r="308" spans="1:37" x14ac:dyDescent="0.25">
      <c r="A308">
        <f>IF(COUNTIF(Scalars!$A$1:$A$2000,AF308),5)</f>
        <v>5</v>
      </c>
      <c r="C308" s="1" t="s">
        <v>1471</v>
      </c>
      <c r="D308" t="s">
        <v>1472</v>
      </c>
      <c r="AC308">
        <v>0</v>
      </c>
      <c r="AD308">
        <v>1</v>
      </c>
      <c r="AF308" t="str">
        <f>VLOOKUP(TRIM(C308),Addr!$A$1:$B$702,2,0)</f>
        <v>c194</v>
      </c>
      <c r="AG308">
        <f>VLOOKUP(AF308,Scalars!$A$1:$C$1088,3,0)</f>
        <v>8</v>
      </c>
      <c r="AI308" t="str">
        <f t="shared" si="4"/>
        <v>int</v>
      </c>
      <c r="AJ308" t="s">
        <v>46</v>
      </c>
      <c r="AK308">
        <v>1</v>
      </c>
    </row>
    <row r="309" spans="1:37" x14ac:dyDescent="0.25">
      <c r="A309">
        <f>IF(COUNTIF(Scalars!$A$1:$A$2000,AF309),5)</f>
        <v>5</v>
      </c>
      <c r="C309" s="1" t="s">
        <v>1836</v>
      </c>
      <c r="D309" t="s">
        <v>1837</v>
      </c>
      <c r="AC309">
        <v>0</v>
      </c>
      <c r="AD309">
        <v>1</v>
      </c>
      <c r="AF309" t="str">
        <f>VLOOKUP(TRIM(C309),Addr!$A$1:$B$702,2,0)</f>
        <v>b471</v>
      </c>
      <c r="AG309">
        <f>VLOOKUP(AF309,Scalars!$A$1:$C$1088,3,0)</f>
        <v>8</v>
      </c>
      <c r="AI309" t="str">
        <f t="shared" si="4"/>
        <v>int</v>
      </c>
      <c r="AJ309" t="s">
        <v>46</v>
      </c>
      <c r="AK309">
        <v>1</v>
      </c>
    </row>
    <row r="310" spans="1:37" x14ac:dyDescent="0.25">
      <c r="A310">
        <f>IF(COUNTIF(Scalars!$A$1:$A$2000,AF310),5)</f>
        <v>5</v>
      </c>
      <c r="C310" s="1" t="s">
        <v>1745</v>
      </c>
      <c r="D310" t="s">
        <v>1746</v>
      </c>
      <c r="AC310">
        <v>0</v>
      </c>
      <c r="AD310">
        <v>1</v>
      </c>
      <c r="AF310" t="str">
        <f>VLOOKUP(TRIM(C310),Addr!$A$1:$B$702,2,0)</f>
        <v>c1b2</v>
      </c>
      <c r="AG310">
        <f>VLOOKUP(AF310,Scalars!$A$1:$C$1088,3,0)</f>
        <v>16</v>
      </c>
      <c r="AI310" t="str">
        <f t="shared" si="4"/>
        <v>integer</v>
      </c>
      <c r="AJ310" t="s">
        <v>46</v>
      </c>
      <c r="AK310">
        <v>1</v>
      </c>
    </row>
    <row r="311" spans="1:37" x14ac:dyDescent="0.25">
      <c r="A311">
        <f>IF(COUNTIF(Scalars!$A$1:$A$2000,AF311),5)</f>
        <v>5</v>
      </c>
      <c r="C311" s="1" t="s">
        <v>1747</v>
      </c>
      <c r="D311" t="s">
        <v>1748</v>
      </c>
      <c r="AC311">
        <v>0</v>
      </c>
      <c r="AD311">
        <v>1</v>
      </c>
      <c r="AF311" t="str">
        <f>VLOOKUP(TRIM(C311),Addr!$A$1:$B$702,2,0)</f>
        <v>c1b0</v>
      </c>
      <c r="AG311">
        <f>VLOOKUP(AF311,Scalars!$A$1:$C$1088,3,0)</f>
        <v>16</v>
      </c>
      <c r="AI311" t="str">
        <f t="shared" si="4"/>
        <v>integer</v>
      </c>
      <c r="AJ311" t="s">
        <v>46</v>
      </c>
      <c r="AK311">
        <v>1</v>
      </c>
    </row>
    <row r="312" spans="1:37" x14ac:dyDescent="0.25">
      <c r="A312">
        <f>IF(COUNTIF(Scalars!$A$1:$A$2000,AF312),5)</f>
        <v>5</v>
      </c>
      <c r="C312" s="1" t="s">
        <v>1727</v>
      </c>
      <c r="D312" t="s">
        <v>1728</v>
      </c>
      <c r="AC312">
        <v>0</v>
      </c>
      <c r="AD312">
        <v>1</v>
      </c>
      <c r="AF312" t="str">
        <f>VLOOKUP(TRIM(C312),Addr!$A$1:$B$702,2,0)</f>
        <v>c179</v>
      </c>
      <c r="AG312">
        <f>VLOOKUP(AF312,Scalars!$A$1:$C$1088,3,0)</f>
        <v>8</v>
      </c>
      <c r="AI312" t="str">
        <f t="shared" si="4"/>
        <v>int</v>
      </c>
      <c r="AJ312" t="s">
        <v>46</v>
      </c>
      <c r="AK312">
        <v>1</v>
      </c>
    </row>
    <row r="313" spans="1:37" x14ac:dyDescent="0.25">
      <c r="A313">
        <f>IF(COUNTIF(Scalars!$A$1:$A$2000,AF313),5)</f>
        <v>5</v>
      </c>
      <c r="C313" s="1" t="s">
        <v>175</v>
      </c>
      <c r="D313" t="s">
        <v>176</v>
      </c>
      <c r="AC313">
        <v>0</v>
      </c>
      <c r="AD313">
        <v>1</v>
      </c>
      <c r="AF313" t="str">
        <f>VLOOKUP(TRIM(C313),Addr!$A$1:$B$702,2,0)</f>
        <v>b463</v>
      </c>
      <c r="AG313">
        <f>VLOOKUP(AF313,Scalars!$A$1:$C$1088,3,0)</f>
        <v>8</v>
      </c>
      <c r="AI313" t="str">
        <f t="shared" si="4"/>
        <v>int</v>
      </c>
      <c r="AJ313" t="s">
        <v>46</v>
      </c>
      <c r="AK313">
        <v>1</v>
      </c>
    </row>
    <row r="314" spans="1:37" x14ac:dyDescent="0.25">
      <c r="A314">
        <f>IF(COUNTIF(Scalars!$A$1:$A$2000,AF314),5)</f>
        <v>5</v>
      </c>
      <c r="C314" s="1" t="s">
        <v>177</v>
      </c>
      <c r="D314" t="s">
        <v>178</v>
      </c>
      <c r="AC314">
        <v>0</v>
      </c>
      <c r="AD314">
        <v>1</v>
      </c>
      <c r="AF314" t="str">
        <f>VLOOKUP(TRIM(C314),Addr!$A$1:$B$702,2,0)</f>
        <v>b466</v>
      </c>
      <c r="AG314">
        <f>VLOOKUP(AF314,Scalars!$A$1:$C$1088,3,0)</f>
        <v>8</v>
      </c>
      <c r="AI314" t="str">
        <f t="shared" si="4"/>
        <v>int</v>
      </c>
      <c r="AJ314" t="s">
        <v>46</v>
      </c>
      <c r="AK314">
        <v>1</v>
      </c>
    </row>
    <row r="315" spans="1:37" x14ac:dyDescent="0.25">
      <c r="A315">
        <f>IF(COUNTIF(Scalars!$A$1:$A$2000,AF315),5)</f>
        <v>5</v>
      </c>
      <c r="C315" s="1" t="s">
        <v>142</v>
      </c>
      <c r="D315" t="s">
        <v>143</v>
      </c>
      <c r="AC315">
        <v>0</v>
      </c>
      <c r="AD315">
        <v>1</v>
      </c>
      <c r="AF315" t="str">
        <f>VLOOKUP(TRIM(C315),Addr!$A$1:$B$702,2,0)</f>
        <v>b4a4</v>
      </c>
      <c r="AG315">
        <f>VLOOKUP(AF315,Scalars!$A$1:$C$1088,3,0)</f>
        <v>8</v>
      </c>
      <c r="AI315" t="str">
        <f t="shared" si="4"/>
        <v>int</v>
      </c>
      <c r="AJ315" t="s">
        <v>46</v>
      </c>
      <c r="AK315">
        <v>1</v>
      </c>
    </row>
    <row r="316" spans="1:37" x14ac:dyDescent="0.25">
      <c r="A316">
        <f>IF(COUNTIF(Scalars!$A$1:$A$2000,AF316),5)</f>
        <v>5</v>
      </c>
      <c r="C316" s="1" t="s">
        <v>1838</v>
      </c>
      <c r="D316" t="s">
        <v>1839</v>
      </c>
      <c r="AC316">
        <v>0</v>
      </c>
      <c r="AD316">
        <v>1</v>
      </c>
      <c r="AF316" t="str">
        <f>VLOOKUP(TRIM(C316),Addr!$A$1:$B$702,2,0)</f>
        <v>b4a5</v>
      </c>
      <c r="AG316">
        <f>VLOOKUP(AF316,Scalars!$A$1:$C$1088,3,0)</f>
        <v>8</v>
      </c>
      <c r="AI316" t="str">
        <f t="shared" si="4"/>
        <v>int</v>
      </c>
      <c r="AJ316" t="s">
        <v>46</v>
      </c>
      <c r="AK316">
        <v>1</v>
      </c>
    </row>
    <row r="317" spans="1:37" x14ac:dyDescent="0.25">
      <c r="A317">
        <f>IF(COUNTIF(Scalars!$A$1:$A$2000,AF317),5)</f>
        <v>5</v>
      </c>
      <c r="C317" s="1" t="s">
        <v>179</v>
      </c>
      <c r="D317" t="s">
        <v>180</v>
      </c>
      <c r="AC317">
        <v>0</v>
      </c>
      <c r="AD317">
        <v>1</v>
      </c>
      <c r="AF317" t="str">
        <f>VLOOKUP(TRIM(C317),Addr!$A$1:$B$702,2,0)</f>
        <v>b464</v>
      </c>
      <c r="AG317">
        <f>VLOOKUP(AF317,Scalars!$A$1:$C$1088,3,0)</f>
        <v>16</v>
      </c>
      <c r="AI317" t="str">
        <f t="shared" si="4"/>
        <v>integer</v>
      </c>
      <c r="AJ317" t="s">
        <v>46</v>
      </c>
      <c r="AK317">
        <v>1</v>
      </c>
    </row>
    <row r="318" spans="1:37" x14ac:dyDescent="0.25">
      <c r="A318">
        <f>IF(COUNTIF(Scalars!$A$1:$A$2000,AF318),5)</f>
        <v>5</v>
      </c>
      <c r="C318" s="1" t="s">
        <v>107</v>
      </c>
      <c r="D318" t="s">
        <v>108</v>
      </c>
      <c r="AC318">
        <v>0</v>
      </c>
      <c r="AD318">
        <v>1</v>
      </c>
      <c r="AF318" t="str">
        <f>VLOOKUP(TRIM(C318),Addr!$A$1:$B$702,2,0)</f>
        <v>b454</v>
      </c>
      <c r="AG318">
        <f>VLOOKUP(AF318,Scalars!$A$1:$C$1088,3,0)</f>
        <v>8</v>
      </c>
      <c r="AI318" t="str">
        <f t="shared" si="4"/>
        <v>int</v>
      </c>
      <c r="AJ318" t="s">
        <v>46</v>
      </c>
      <c r="AK318">
        <v>1</v>
      </c>
    </row>
    <row r="319" spans="1:37" x14ac:dyDescent="0.25">
      <c r="A319">
        <f>IF(COUNTIF(Scalars!$A$1:$A$2000,AF319),5)</f>
        <v>5</v>
      </c>
      <c r="C319" s="1" t="s">
        <v>109</v>
      </c>
      <c r="D319" t="s">
        <v>110</v>
      </c>
      <c r="AC319">
        <v>0</v>
      </c>
      <c r="AD319">
        <v>1</v>
      </c>
      <c r="AF319" t="str">
        <f>VLOOKUP(TRIM(C319),Addr!$A$1:$B$702,2,0)</f>
        <v>b453</v>
      </c>
      <c r="AG319">
        <f>VLOOKUP(AF319,Scalars!$A$1:$C$1088,3,0)</f>
        <v>8</v>
      </c>
      <c r="AI319" t="str">
        <f t="shared" si="4"/>
        <v>int</v>
      </c>
      <c r="AJ319" t="s">
        <v>46</v>
      </c>
      <c r="AK319">
        <v>1</v>
      </c>
    </row>
    <row r="320" spans="1:37" x14ac:dyDescent="0.25">
      <c r="A320">
        <f>IF(COUNTIF(Scalars!$A$1:$A$2000,AF320),5)</f>
        <v>5</v>
      </c>
      <c r="C320" s="1" t="s">
        <v>111</v>
      </c>
      <c r="D320" t="s">
        <v>112</v>
      </c>
      <c r="AC320">
        <v>0</v>
      </c>
      <c r="AD320">
        <v>1</v>
      </c>
      <c r="AF320" t="str">
        <f>VLOOKUP(TRIM(C320),Addr!$A$1:$B$702,2,0)</f>
        <v>b452</v>
      </c>
      <c r="AG320">
        <f>VLOOKUP(AF320,Scalars!$A$1:$C$1088,3,0)</f>
        <v>8</v>
      </c>
      <c r="AI320" t="str">
        <f t="shared" si="4"/>
        <v>int</v>
      </c>
      <c r="AJ320" t="s">
        <v>46</v>
      </c>
      <c r="AK320">
        <v>1</v>
      </c>
    </row>
    <row r="321" spans="1:37" x14ac:dyDescent="0.25">
      <c r="A321">
        <f>IF(COUNTIF(Scalars!$A$1:$A$2000,AF321),5)</f>
        <v>5</v>
      </c>
      <c r="C321" s="1" t="s">
        <v>491</v>
      </c>
      <c r="D321" t="s">
        <v>492</v>
      </c>
      <c r="AC321">
        <v>0</v>
      </c>
      <c r="AD321">
        <v>1</v>
      </c>
      <c r="AF321" t="str">
        <f>VLOOKUP(TRIM(C321),Addr!$A$1:$B$702,2,0)</f>
        <v>bb98</v>
      </c>
      <c r="AG321">
        <f>VLOOKUP(AF321,Scalars!$A$1:$C$1088,3,0)</f>
        <v>8</v>
      </c>
      <c r="AI321" t="str">
        <f t="shared" si="4"/>
        <v>int</v>
      </c>
      <c r="AJ321" t="s">
        <v>46</v>
      </c>
      <c r="AK321">
        <v>1</v>
      </c>
    </row>
    <row r="322" spans="1:37" x14ac:dyDescent="0.25">
      <c r="A322">
        <f>IF(COUNTIF(Scalars!$A$1:$A$2000,AF322),5)</f>
        <v>5</v>
      </c>
      <c r="C322" s="1" t="s">
        <v>374</v>
      </c>
      <c r="D322" t="s">
        <v>375</v>
      </c>
      <c r="AC322">
        <v>0</v>
      </c>
      <c r="AD322">
        <v>1</v>
      </c>
      <c r="AF322" t="str">
        <f>VLOOKUP(TRIM(C322),Addr!$A$1:$B$702,2,0)</f>
        <v>b4ca</v>
      </c>
      <c r="AG322">
        <f>VLOOKUP(AF322,Scalars!$A$1:$C$1088,3,0)</f>
        <v>8</v>
      </c>
      <c r="AI322" t="str">
        <f t="shared" si="4"/>
        <v>int</v>
      </c>
      <c r="AJ322" t="s">
        <v>46</v>
      </c>
      <c r="AK322">
        <v>1</v>
      </c>
    </row>
    <row r="323" spans="1:37" x14ac:dyDescent="0.25">
      <c r="A323">
        <f>IF(COUNTIF(Scalars!$A$1:$A$2000,AF323),5)</f>
        <v>5</v>
      </c>
      <c r="C323" s="1" t="s">
        <v>558</v>
      </c>
      <c r="D323" t="s">
        <v>559</v>
      </c>
      <c r="AC323">
        <v>0</v>
      </c>
      <c r="AD323">
        <v>1</v>
      </c>
      <c r="AF323" t="str">
        <f>VLOOKUP(TRIM(C323),Addr!$A$1:$B$702,2,0)</f>
        <v>b06a</v>
      </c>
      <c r="AG323">
        <f>VLOOKUP(AF323,Scalars!$A$1:$C$1088,3,0)</f>
        <v>16</v>
      </c>
      <c r="AI323" t="str">
        <f t="shared" si="4"/>
        <v>integer</v>
      </c>
      <c r="AJ323" t="s">
        <v>46</v>
      </c>
      <c r="AK323">
        <v>1</v>
      </c>
    </row>
    <row r="324" spans="1:37" x14ac:dyDescent="0.25">
      <c r="A324">
        <f>IF(COUNTIF(Scalars!$A$1:$A$2000,AF324),5)</f>
        <v>5</v>
      </c>
      <c r="C324" s="1" t="s">
        <v>542</v>
      </c>
      <c r="D324" t="s">
        <v>543</v>
      </c>
      <c r="AC324">
        <v>0</v>
      </c>
      <c r="AD324">
        <v>1</v>
      </c>
      <c r="AF324" t="str">
        <f>VLOOKUP(TRIM(C324),Addr!$A$1:$B$702,2,0)</f>
        <v>b06c</v>
      </c>
      <c r="AG324">
        <f>VLOOKUP(AF324,Scalars!$A$1:$C$1088,3,0)</f>
        <v>16</v>
      </c>
      <c r="AI324" t="str">
        <f t="shared" ref="AI324:AI387" si="5">IF(AG324=8,"int","integer")</f>
        <v>integer</v>
      </c>
      <c r="AJ324" t="s">
        <v>46</v>
      </c>
      <c r="AK324">
        <v>1</v>
      </c>
    </row>
    <row r="325" spans="1:37" x14ac:dyDescent="0.25">
      <c r="A325">
        <f>IF(COUNTIF(Scalars!$A$1:$A$2000,AF325),5)</f>
        <v>5</v>
      </c>
      <c r="C325" s="1" t="s">
        <v>544</v>
      </c>
      <c r="D325" t="s">
        <v>545</v>
      </c>
      <c r="AC325">
        <v>0</v>
      </c>
      <c r="AD325">
        <v>1</v>
      </c>
      <c r="AF325" t="str">
        <f>VLOOKUP(TRIM(C325),Addr!$A$1:$B$702,2,0)</f>
        <v>b06e</v>
      </c>
      <c r="AG325">
        <f>VLOOKUP(AF325,Scalars!$A$1:$C$1088,3,0)</f>
        <v>16</v>
      </c>
      <c r="AI325" t="str">
        <f t="shared" si="5"/>
        <v>integer</v>
      </c>
      <c r="AJ325" t="s">
        <v>46</v>
      </c>
      <c r="AK325">
        <v>1</v>
      </c>
    </row>
    <row r="326" spans="1:37" x14ac:dyDescent="0.25">
      <c r="A326">
        <f>IF(COUNTIF(Scalars!$A$1:$A$2000,AF326),5)</f>
        <v>5</v>
      </c>
      <c r="C326" s="1" t="s">
        <v>560</v>
      </c>
      <c r="D326" t="s">
        <v>561</v>
      </c>
      <c r="AC326">
        <v>0</v>
      </c>
      <c r="AD326">
        <v>1</v>
      </c>
      <c r="AF326" t="str">
        <f>VLOOKUP(TRIM(C326),Addr!$A$1:$B$702,2,0)</f>
        <v>b070</v>
      </c>
      <c r="AG326">
        <f>VLOOKUP(AF326,Scalars!$A$1:$C$1088,3,0)</f>
        <v>16</v>
      </c>
      <c r="AI326" t="str">
        <f t="shared" si="5"/>
        <v>integer</v>
      </c>
      <c r="AJ326" t="s">
        <v>46</v>
      </c>
      <c r="AK326">
        <v>1</v>
      </c>
    </row>
    <row r="327" spans="1:37" x14ac:dyDescent="0.25">
      <c r="A327">
        <f>IF(COUNTIF(Scalars!$A$1:$A$2000,AF327),5)</f>
        <v>5</v>
      </c>
      <c r="C327" s="1" t="s">
        <v>1749</v>
      </c>
      <c r="D327" t="s">
        <v>1750</v>
      </c>
      <c r="AC327">
        <v>0</v>
      </c>
      <c r="AD327">
        <v>1</v>
      </c>
      <c r="AF327" t="str">
        <f>VLOOKUP(TRIM(C327),Addr!$A$1:$B$702,2,0)</f>
        <v>c1be</v>
      </c>
      <c r="AG327">
        <f>VLOOKUP(AF327,Scalars!$A$1:$C$1088,3,0)</f>
        <v>16</v>
      </c>
      <c r="AI327" t="str">
        <f t="shared" si="5"/>
        <v>integer</v>
      </c>
      <c r="AJ327" t="s">
        <v>46</v>
      </c>
      <c r="AK327">
        <v>1</v>
      </c>
    </row>
    <row r="328" spans="1:37" x14ac:dyDescent="0.25">
      <c r="A328">
        <f>IF(COUNTIF(Scalars!$A$1:$A$2000,AF328),5)</f>
        <v>5</v>
      </c>
      <c r="C328" s="1" t="s">
        <v>1751</v>
      </c>
      <c r="D328" t="s">
        <v>1752</v>
      </c>
      <c r="AC328">
        <v>0</v>
      </c>
      <c r="AD328">
        <v>1</v>
      </c>
      <c r="AF328" t="str">
        <f>VLOOKUP(TRIM(C328),Addr!$A$1:$B$702,2,0)</f>
        <v>c1bc</v>
      </c>
      <c r="AG328">
        <f>VLOOKUP(AF328,Scalars!$A$1:$C$1088,3,0)</f>
        <v>16</v>
      </c>
      <c r="AI328" t="str">
        <f t="shared" si="5"/>
        <v>integer</v>
      </c>
      <c r="AJ328" t="s">
        <v>46</v>
      </c>
      <c r="AK328">
        <v>1</v>
      </c>
    </row>
    <row r="329" spans="1:37" x14ac:dyDescent="0.25">
      <c r="A329">
        <f>IF(COUNTIF(Scalars!$A$1:$A$2000,AF329),5)</f>
        <v>5</v>
      </c>
      <c r="C329" s="1" t="s">
        <v>1753</v>
      </c>
      <c r="D329" t="s">
        <v>1754</v>
      </c>
      <c r="AC329">
        <v>0</v>
      </c>
      <c r="AD329">
        <v>1</v>
      </c>
      <c r="AF329" t="str">
        <f>VLOOKUP(TRIM(C329),Addr!$A$1:$B$702,2,0)</f>
        <v>c1c2</v>
      </c>
      <c r="AG329">
        <f>VLOOKUP(AF329,Scalars!$A$1:$C$1088,3,0)</f>
        <v>16</v>
      </c>
      <c r="AI329" t="str">
        <f t="shared" si="5"/>
        <v>integer</v>
      </c>
      <c r="AJ329" t="s">
        <v>46</v>
      </c>
      <c r="AK329">
        <v>1</v>
      </c>
    </row>
    <row r="330" spans="1:37" x14ac:dyDescent="0.25">
      <c r="A330">
        <f>IF(COUNTIF(Scalars!$A$1:$A$2000,AF330),5)</f>
        <v>5</v>
      </c>
      <c r="C330" s="1" t="s">
        <v>616</v>
      </c>
      <c r="D330" t="s">
        <v>617</v>
      </c>
      <c r="AC330">
        <v>0</v>
      </c>
      <c r="AD330">
        <v>1</v>
      </c>
      <c r="AF330" t="str">
        <f>VLOOKUP(TRIM(C330),Addr!$A$1:$B$702,2,0)</f>
        <v>cb83</v>
      </c>
      <c r="AG330">
        <f>VLOOKUP(AF330,Scalars!$A$1:$C$1088,3,0)</f>
        <v>8</v>
      </c>
      <c r="AI330" t="str">
        <f t="shared" si="5"/>
        <v>int</v>
      </c>
      <c r="AJ330" t="s">
        <v>46</v>
      </c>
      <c r="AK330">
        <v>1</v>
      </c>
    </row>
    <row r="331" spans="1:37" x14ac:dyDescent="0.25">
      <c r="A331">
        <f>IF(COUNTIF(Scalars!$A$1:$A$2000,AF331),5)</f>
        <v>5</v>
      </c>
      <c r="C331" s="1" t="s">
        <v>1531</v>
      </c>
      <c r="D331" t="s">
        <v>1532</v>
      </c>
      <c r="AC331">
        <v>0</v>
      </c>
      <c r="AD331">
        <v>1</v>
      </c>
      <c r="AF331" t="str">
        <f>VLOOKUP(TRIM(C331),Addr!$A$1:$B$702,2,0)</f>
        <v>c0b0</v>
      </c>
      <c r="AG331">
        <f>VLOOKUP(AF331,Scalars!$A$1:$C$1088,3,0)</f>
        <v>8</v>
      </c>
      <c r="AI331" t="str">
        <f t="shared" si="5"/>
        <v>int</v>
      </c>
      <c r="AJ331" t="s">
        <v>46</v>
      </c>
      <c r="AK331">
        <v>1</v>
      </c>
    </row>
    <row r="332" spans="1:37" x14ac:dyDescent="0.25">
      <c r="A332">
        <f>IF(COUNTIF(Scalars!$A$1:$A$2000,AF332),5)</f>
        <v>5</v>
      </c>
      <c r="C332" s="1" t="s">
        <v>181</v>
      </c>
      <c r="D332" t="s">
        <v>182</v>
      </c>
      <c r="AC332">
        <v>0</v>
      </c>
      <c r="AD332">
        <v>1</v>
      </c>
      <c r="AF332" t="str">
        <f>VLOOKUP(TRIM(C332),Addr!$A$1:$B$702,2,0)</f>
        <v>b45a</v>
      </c>
      <c r="AG332">
        <f>VLOOKUP(AF332,Scalars!$A$1:$C$1088,3,0)</f>
        <v>8</v>
      </c>
      <c r="AI332" t="str">
        <f t="shared" si="5"/>
        <v>int</v>
      </c>
      <c r="AJ332" t="s">
        <v>46</v>
      </c>
      <c r="AK332">
        <v>1</v>
      </c>
    </row>
    <row r="333" spans="1:37" x14ac:dyDescent="0.25">
      <c r="A333">
        <f>IF(COUNTIF(Scalars!$A$1:$A$2000,AF333),5)</f>
        <v>5</v>
      </c>
      <c r="C333" s="1" t="s">
        <v>181</v>
      </c>
      <c r="D333" t="s">
        <v>398</v>
      </c>
      <c r="AC333">
        <v>0</v>
      </c>
      <c r="AD333">
        <v>1</v>
      </c>
      <c r="AF333" t="str">
        <f>VLOOKUP(TRIM(C333),Addr!$A$1:$B$702,2,0)</f>
        <v>b45a</v>
      </c>
      <c r="AG333">
        <f>VLOOKUP(AF333,Scalars!$A$1:$C$1088,3,0)</f>
        <v>8</v>
      </c>
      <c r="AI333" t="str">
        <f t="shared" si="5"/>
        <v>int</v>
      </c>
      <c r="AJ333" t="s">
        <v>46</v>
      </c>
      <c r="AK333">
        <v>1</v>
      </c>
    </row>
    <row r="334" spans="1:37" x14ac:dyDescent="0.25">
      <c r="A334">
        <f>IF(COUNTIF(Scalars!$A$1:$A$2000,AF334),5)</f>
        <v>5</v>
      </c>
      <c r="C334" s="1" t="s">
        <v>296</v>
      </c>
      <c r="D334" t="s">
        <v>297</v>
      </c>
      <c r="AC334">
        <v>0</v>
      </c>
      <c r="AD334">
        <v>1</v>
      </c>
      <c r="AF334" t="str">
        <f>VLOOKUP(TRIM(C334),Addr!$A$1:$B$702,2,0)</f>
        <v>b48a</v>
      </c>
      <c r="AG334">
        <f>VLOOKUP(AF334,Scalars!$A$1:$C$1088,3,0)</f>
        <v>8</v>
      </c>
      <c r="AI334" t="str">
        <f t="shared" si="5"/>
        <v>int</v>
      </c>
      <c r="AJ334" t="s">
        <v>46</v>
      </c>
      <c r="AK334">
        <v>1</v>
      </c>
    </row>
    <row r="335" spans="1:37" x14ac:dyDescent="0.25">
      <c r="A335">
        <f>IF(COUNTIF(Scalars!$A$1:$A$2000,AF335),5)</f>
        <v>5</v>
      </c>
      <c r="C335" s="1" t="s">
        <v>836</v>
      </c>
      <c r="D335" t="s">
        <v>837</v>
      </c>
      <c r="AC335">
        <v>0</v>
      </c>
      <c r="AD335">
        <v>1</v>
      </c>
      <c r="AF335" t="str">
        <f>VLOOKUP(TRIM(C335),Addr!$A$1:$B$702,2,0)</f>
        <v>b946</v>
      </c>
      <c r="AG335">
        <f>VLOOKUP(AF335,Scalars!$A$1:$C$1088,3,0)</f>
        <v>16</v>
      </c>
      <c r="AI335" t="str">
        <f t="shared" si="5"/>
        <v>integer</v>
      </c>
      <c r="AJ335" t="s">
        <v>46</v>
      </c>
      <c r="AK335">
        <v>1</v>
      </c>
    </row>
    <row r="336" spans="1:37" x14ac:dyDescent="0.25">
      <c r="A336">
        <f>IF(COUNTIF(Scalars!$A$1:$A$2000,AF336),5)</f>
        <v>5</v>
      </c>
      <c r="C336" s="1" t="s">
        <v>1323</v>
      </c>
      <c r="D336" t="s">
        <v>1324</v>
      </c>
      <c r="AC336">
        <v>0</v>
      </c>
      <c r="AD336">
        <v>1</v>
      </c>
      <c r="AF336" t="str">
        <f>VLOOKUP(TRIM(C336),Addr!$A$1:$B$702,2,0)</f>
        <v>c1ea</v>
      </c>
      <c r="AG336">
        <f>VLOOKUP(AF336,Scalars!$A$1:$C$1088,3,0)</f>
        <v>8</v>
      </c>
      <c r="AI336" t="str">
        <f t="shared" si="5"/>
        <v>int</v>
      </c>
      <c r="AJ336" t="s">
        <v>46</v>
      </c>
      <c r="AK336">
        <v>1</v>
      </c>
    </row>
    <row r="337" spans="1:37" x14ac:dyDescent="0.25">
      <c r="A337">
        <f>IF(COUNTIF(Scalars!$A$1:$A$2000,AF337),5)</f>
        <v>5</v>
      </c>
      <c r="C337" s="1" t="s">
        <v>765</v>
      </c>
      <c r="D337" t="s">
        <v>766</v>
      </c>
      <c r="AC337">
        <v>0</v>
      </c>
      <c r="AD337">
        <v>1</v>
      </c>
      <c r="AF337" t="str">
        <f>VLOOKUP(TRIM(C337),Addr!$A$1:$B$702,2,0)</f>
        <v>b01a</v>
      </c>
      <c r="AG337">
        <f>VLOOKUP(AF337,Scalars!$A$1:$C$1088,3,0)</f>
        <v>16</v>
      </c>
      <c r="AI337" t="str">
        <f t="shared" si="5"/>
        <v>integer</v>
      </c>
      <c r="AJ337" t="s">
        <v>46</v>
      </c>
      <c r="AK337">
        <v>1</v>
      </c>
    </row>
    <row r="338" spans="1:37" x14ac:dyDescent="0.25">
      <c r="A338">
        <f>IF(COUNTIF(Scalars!$A$1:$A$2000,AF338),5)</f>
        <v>5</v>
      </c>
      <c r="C338" s="1" t="s">
        <v>765</v>
      </c>
      <c r="D338" t="s">
        <v>802</v>
      </c>
      <c r="AC338">
        <v>0</v>
      </c>
      <c r="AD338">
        <v>1</v>
      </c>
      <c r="AF338" t="str">
        <f>VLOOKUP(TRIM(C338),Addr!$A$1:$B$702,2,0)</f>
        <v>b01a</v>
      </c>
      <c r="AG338">
        <f>VLOOKUP(AF338,Scalars!$A$1:$C$1088,3,0)</f>
        <v>16</v>
      </c>
      <c r="AI338" t="str">
        <f t="shared" si="5"/>
        <v>integer</v>
      </c>
      <c r="AJ338" t="s">
        <v>46</v>
      </c>
      <c r="AK338">
        <v>1</v>
      </c>
    </row>
    <row r="339" spans="1:37" x14ac:dyDescent="0.25">
      <c r="A339">
        <f>IF(COUNTIF(Scalars!$A$1:$A$2000,AF339),5)</f>
        <v>5</v>
      </c>
      <c r="C339" s="1" t="s">
        <v>767</v>
      </c>
      <c r="D339" t="s">
        <v>768</v>
      </c>
      <c r="AC339">
        <v>0</v>
      </c>
      <c r="AD339">
        <v>1</v>
      </c>
      <c r="AF339" t="str">
        <f>VLOOKUP(TRIM(C339),Addr!$A$1:$B$702,2,0)</f>
        <v>b01e</v>
      </c>
      <c r="AG339">
        <f>VLOOKUP(AF339,Scalars!$A$1:$C$1088,3,0)</f>
        <v>16</v>
      </c>
      <c r="AI339" t="str">
        <f t="shared" si="5"/>
        <v>integer</v>
      </c>
      <c r="AJ339" t="s">
        <v>46</v>
      </c>
      <c r="AK339">
        <v>1</v>
      </c>
    </row>
    <row r="340" spans="1:37" x14ac:dyDescent="0.25">
      <c r="A340">
        <f>IF(COUNTIF(Scalars!$A$1:$A$2000,AF340),5)</f>
        <v>5</v>
      </c>
      <c r="C340" s="1" t="s">
        <v>767</v>
      </c>
      <c r="D340" t="s">
        <v>803</v>
      </c>
      <c r="AC340">
        <v>0</v>
      </c>
      <c r="AD340">
        <v>1</v>
      </c>
      <c r="AF340" t="str">
        <f>VLOOKUP(TRIM(C340),Addr!$A$1:$B$702,2,0)</f>
        <v>b01e</v>
      </c>
      <c r="AG340">
        <f>VLOOKUP(AF340,Scalars!$A$1:$C$1088,3,0)</f>
        <v>16</v>
      </c>
      <c r="AI340" t="str">
        <f t="shared" si="5"/>
        <v>integer</v>
      </c>
      <c r="AJ340" t="s">
        <v>46</v>
      </c>
      <c r="AK340">
        <v>1</v>
      </c>
    </row>
    <row r="341" spans="1:37" x14ac:dyDescent="0.25">
      <c r="A341">
        <f>IF(COUNTIF(Scalars!$A$1:$A$2000,AF341),5)</f>
        <v>5</v>
      </c>
      <c r="C341" s="1" t="s">
        <v>707</v>
      </c>
      <c r="D341" t="s">
        <v>708</v>
      </c>
      <c r="AC341">
        <v>0</v>
      </c>
      <c r="AD341">
        <v>1</v>
      </c>
      <c r="AF341" t="str">
        <f>VLOOKUP(TRIM(C341),Addr!$A$1:$B$702,2,0)</f>
        <v>b054</v>
      </c>
      <c r="AG341">
        <f>VLOOKUP(AF341,Scalars!$A$1:$C$1088,3,0)</f>
        <v>16</v>
      </c>
      <c r="AI341" t="str">
        <f t="shared" si="5"/>
        <v>integer</v>
      </c>
      <c r="AJ341" t="s">
        <v>46</v>
      </c>
      <c r="AK341">
        <v>1</v>
      </c>
    </row>
    <row r="342" spans="1:37" x14ac:dyDescent="0.25">
      <c r="A342">
        <f>IF(COUNTIF(Scalars!$A$1:$A$2000,AF342),5)</f>
        <v>5</v>
      </c>
      <c r="C342" s="1" t="s">
        <v>709</v>
      </c>
      <c r="D342" t="s">
        <v>710</v>
      </c>
      <c r="AC342">
        <v>0</v>
      </c>
      <c r="AD342">
        <v>1</v>
      </c>
      <c r="AF342" t="str">
        <f>VLOOKUP(TRIM(C342),Addr!$A$1:$B$702,2,0)</f>
        <v>cb84</v>
      </c>
      <c r="AG342">
        <f>VLOOKUP(AF342,Scalars!$A$1:$C$1088,3,0)</f>
        <v>8</v>
      </c>
      <c r="AI342" t="str">
        <f t="shared" si="5"/>
        <v>int</v>
      </c>
      <c r="AJ342" t="s">
        <v>46</v>
      </c>
      <c r="AK342">
        <v>1</v>
      </c>
    </row>
    <row r="343" spans="1:37" x14ac:dyDescent="0.25">
      <c r="A343">
        <f>IF(COUNTIF(Scalars!$A$1:$A$2000,AF343),5)</f>
        <v>5</v>
      </c>
      <c r="C343" s="1" t="s">
        <v>895</v>
      </c>
      <c r="D343" t="s">
        <v>896</v>
      </c>
      <c r="AC343">
        <v>0</v>
      </c>
      <c r="AD343">
        <v>1</v>
      </c>
      <c r="AF343" t="str">
        <f>VLOOKUP(TRIM(C343),Addr!$A$1:$B$702,2,0)</f>
        <v>b4d8</v>
      </c>
      <c r="AG343">
        <f>VLOOKUP(AF343,Scalars!$A$1:$C$1088,3,0)</f>
        <v>16</v>
      </c>
      <c r="AI343" t="str">
        <f t="shared" si="5"/>
        <v>integer</v>
      </c>
      <c r="AJ343" t="s">
        <v>46</v>
      </c>
      <c r="AK343">
        <v>1</v>
      </c>
    </row>
    <row r="344" spans="1:37" x14ac:dyDescent="0.25">
      <c r="A344">
        <f>IF(COUNTIF(Scalars!$A$1:$A$2000,AF344),5)</f>
        <v>5</v>
      </c>
      <c r="C344" s="1" t="s">
        <v>48</v>
      </c>
      <c r="D344" t="s">
        <v>1370</v>
      </c>
      <c r="AC344">
        <v>0</v>
      </c>
      <c r="AD344">
        <v>1</v>
      </c>
      <c r="AF344" t="str">
        <f>VLOOKUP(TRIM(C344),Addr!$A$1:$B$702,2,0)</f>
        <v>c17a</v>
      </c>
      <c r="AG344">
        <f>VLOOKUP(AF344,Scalars!$A$1:$C$1088,3,0)</f>
        <v>8</v>
      </c>
      <c r="AI344" t="str">
        <f t="shared" si="5"/>
        <v>int</v>
      </c>
      <c r="AJ344" t="s">
        <v>46</v>
      </c>
      <c r="AK344">
        <v>1</v>
      </c>
    </row>
    <row r="345" spans="1:37" x14ac:dyDescent="0.25">
      <c r="A345">
        <f>IF(COUNTIF(Scalars!$A$1:$A$2000,AF345),5)</f>
        <v>5</v>
      </c>
      <c r="C345" s="1" t="s">
        <v>1463</v>
      </c>
      <c r="D345" t="s">
        <v>1464</v>
      </c>
      <c r="AC345">
        <v>0</v>
      </c>
      <c r="AD345">
        <v>1</v>
      </c>
      <c r="AF345" t="str">
        <f>VLOOKUP(TRIM(C345),Addr!$A$1:$B$702,2,0)</f>
        <v>c17a</v>
      </c>
      <c r="AG345">
        <f>VLOOKUP(AF345,Scalars!$A$1:$C$1088,3,0)</f>
        <v>8</v>
      </c>
      <c r="AI345" t="str">
        <f t="shared" si="5"/>
        <v>int</v>
      </c>
      <c r="AJ345" t="s">
        <v>46</v>
      </c>
      <c r="AK345">
        <v>1</v>
      </c>
    </row>
    <row r="346" spans="1:37" x14ac:dyDescent="0.25">
      <c r="A346">
        <f>IF(COUNTIF(Scalars!$A$1:$A$2000,AF346),5)</f>
        <v>5</v>
      </c>
      <c r="C346" s="1" t="s">
        <v>838</v>
      </c>
      <c r="D346" t="s">
        <v>839</v>
      </c>
      <c r="AC346">
        <v>0</v>
      </c>
      <c r="AD346">
        <v>1</v>
      </c>
      <c r="AF346" t="str">
        <f>VLOOKUP(TRIM(C346),Addr!$A$1:$B$702,2,0)</f>
        <v>b949</v>
      </c>
      <c r="AG346">
        <f>VLOOKUP(AF346,Scalars!$A$1:$C$1088,3,0)</f>
        <v>8</v>
      </c>
      <c r="AI346" t="str">
        <f t="shared" si="5"/>
        <v>int</v>
      </c>
      <c r="AJ346" t="s">
        <v>46</v>
      </c>
      <c r="AK346">
        <v>1</v>
      </c>
    </row>
    <row r="347" spans="1:37" x14ac:dyDescent="0.25">
      <c r="A347">
        <f>IF(COUNTIF(Scalars!$A$1:$A$2000,AF347),5)</f>
        <v>5</v>
      </c>
      <c r="C347" s="1" t="s">
        <v>840</v>
      </c>
      <c r="D347" t="s">
        <v>841</v>
      </c>
      <c r="AC347">
        <v>0</v>
      </c>
      <c r="AD347">
        <v>1</v>
      </c>
      <c r="AF347" t="str">
        <f>VLOOKUP(TRIM(C347),Addr!$A$1:$B$702,2,0)</f>
        <v>b944</v>
      </c>
      <c r="AG347">
        <f>VLOOKUP(AF347,Scalars!$A$1:$C$1088,3,0)</f>
        <v>16</v>
      </c>
      <c r="AI347" t="str">
        <f t="shared" si="5"/>
        <v>integer</v>
      </c>
      <c r="AJ347" t="s">
        <v>46</v>
      </c>
      <c r="AK347">
        <v>1</v>
      </c>
    </row>
    <row r="348" spans="1:37" x14ac:dyDescent="0.25">
      <c r="A348">
        <f>IF(COUNTIF(Scalars!$A$1:$A$2000,AF348),5)</f>
        <v>5</v>
      </c>
      <c r="C348" s="1" t="s">
        <v>842</v>
      </c>
      <c r="D348" t="s">
        <v>843</v>
      </c>
      <c r="AC348">
        <v>0</v>
      </c>
      <c r="AD348">
        <v>1</v>
      </c>
      <c r="AF348" t="str">
        <f>VLOOKUP(TRIM(C348),Addr!$A$1:$B$702,2,0)</f>
        <v>b94c</v>
      </c>
      <c r="AG348">
        <f>VLOOKUP(AF348,Scalars!$A$1:$C$1088,3,0)</f>
        <v>8</v>
      </c>
      <c r="AI348" t="str">
        <f t="shared" si="5"/>
        <v>int</v>
      </c>
      <c r="AJ348" t="s">
        <v>46</v>
      </c>
      <c r="AK348">
        <v>1</v>
      </c>
    </row>
    <row r="349" spans="1:37" x14ac:dyDescent="0.25">
      <c r="A349">
        <f>IF(COUNTIF(Scalars!$A$1:$A$2000,AF349),5)</f>
        <v>5</v>
      </c>
      <c r="C349" s="1" t="s">
        <v>1840</v>
      </c>
      <c r="D349" t="s">
        <v>1841</v>
      </c>
      <c r="AC349">
        <v>0</v>
      </c>
      <c r="AD349">
        <v>1</v>
      </c>
      <c r="AF349" t="str">
        <f>VLOOKUP(TRIM(C349),Addr!$A$1:$B$702,2,0)</f>
        <v>bbad</v>
      </c>
      <c r="AG349">
        <f>VLOOKUP(AF349,Scalars!$A$1:$C$1088,3,0)</f>
        <v>8</v>
      </c>
      <c r="AI349" t="str">
        <f t="shared" si="5"/>
        <v>int</v>
      </c>
      <c r="AJ349" t="s">
        <v>46</v>
      </c>
      <c r="AK349">
        <v>1</v>
      </c>
    </row>
    <row r="350" spans="1:37" x14ac:dyDescent="0.25">
      <c r="A350">
        <f>IF(COUNTIF(Scalars!$A$1:$A$2000,AF350),5)</f>
        <v>5</v>
      </c>
      <c r="C350" s="1" t="s">
        <v>1755</v>
      </c>
      <c r="D350" t="s">
        <v>1756</v>
      </c>
      <c r="AC350">
        <v>0</v>
      </c>
      <c r="AD350">
        <v>1</v>
      </c>
      <c r="AF350" t="str">
        <f>VLOOKUP(TRIM(C350),Addr!$A$1:$B$702,2,0)</f>
        <v>c1ba</v>
      </c>
      <c r="AG350">
        <f>VLOOKUP(AF350,Scalars!$A$1:$C$1088,3,0)</f>
        <v>16</v>
      </c>
      <c r="AI350" t="str">
        <f t="shared" si="5"/>
        <v>integer</v>
      </c>
      <c r="AJ350" t="s">
        <v>46</v>
      </c>
      <c r="AK350">
        <v>1</v>
      </c>
    </row>
    <row r="351" spans="1:37" x14ac:dyDescent="0.25">
      <c r="A351">
        <f>IF(COUNTIF(Scalars!$A$1:$A$2000,AF351),5)</f>
        <v>5</v>
      </c>
      <c r="C351" s="1" t="s">
        <v>1757</v>
      </c>
      <c r="D351" t="s">
        <v>1758</v>
      </c>
      <c r="AC351">
        <v>0</v>
      </c>
      <c r="AD351">
        <v>1</v>
      </c>
      <c r="AF351" t="str">
        <f>VLOOKUP(TRIM(C351),Addr!$A$1:$B$702,2,0)</f>
        <v>c1b8</v>
      </c>
      <c r="AG351">
        <f>VLOOKUP(AF351,Scalars!$A$1:$C$1088,3,0)</f>
        <v>16</v>
      </c>
      <c r="AI351" t="str">
        <f t="shared" si="5"/>
        <v>integer</v>
      </c>
      <c r="AJ351" t="s">
        <v>46</v>
      </c>
      <c r="AK351">
        <v>1</v>
      </c>
    </row>
    <row r="352" spans="1:37" x14ac:dyDescent="0.25">
      <c r="A352">
        <f>IF(COUNTIF(Scalars!$A$1:$A$2000,AF352),5)</f>
        <v>5</v>
      </c>
      <c r="C352" s="1" t="s">
        <v>759</v>
      </c>
      <c r="D352" t="s">
        <v>760</v>
      </c>
      <c r="AC352">
        <v>0</v>
      </c>
      <c r="AD352">
        <v>1</v>
      </c>
      <c r="AF352" t="str">
        <f>VLOOKUP(TRIM(C352),Addr!$A$1:$B$702,2,0)</f>
        <v>b02a</v>
      </c>
      <c r="AG352">
        <f>VLOOKUP(AF352,Scalars!$A$1:$C$1088,3,0)</f>
        <v>16</v>
      </c>
      <c r="AI352" t="str">
        <f t="shared" si="5"/>
        <v>integer</v>
      </c>
      <c r="AJ352" t="s">
        <v>46</v>
      </c>
      <c r="AK352">
        <v>1</v>
      </c>
    </row>
    <row r="353" spans="1:37" x14ac:dyDescent="0.25">
      <c r="A353">
        <f>IF(COUNTIF(Scalars!$A$1:$A$2000,AF353),5)</f>
        <v>5</v>
      </c>
      <c r="C353" s="1" t="s">
        <v>769</v>
      </c>
      <c r="D353" t="s">
        <v>770</v>
      </c>
      <c r="AC353">
        <v>0</v>
      </c>
      <c r="AD353">
        <v>1</v>
      </c>
      <c r="AF353" t="str">
        <f>VLOOKUP(TRIM(C353),Addr!$A$1:$B$702,2,0)</f>
        <v>b02e</v>
      </c>
      <c r="AG353">
        <f>VLOOKUP(AF353,Scalars!$A$1:$C$1088,3,0)</f>
        <v>16</v>
      </c>
      <c r="AI353" t="str">
        <f t="shared" si="5"/>
        <v>integer</v>
      </c>
      <c r="AJ353" t="s">
        <v>46</v>
      </c>
      <c r="AK353">
        <v>1</v>
      </c>
    </row>
    <row r="354" spans="1:37" x14ac:dyDescent="0.25">
      <c r="A354">
        <f>IF(COUNTIF(Scalars!$A$1:$A$2000,AF354),5)</f>
        <v>5</v>
      </c>
      <c r="C354" s="1" t="s">
        <v>769</v>
      </c>
      <c r="D354" t="s">
        <v>1842</v>
      </c>
      <c r="AC354">
        <v>0</v>
      </c>
      <c r="AD354">
        <v>1</v>
      </c>
      <c r="AF354" t="str">
        <f>VLOOKUP(TRIM(C354),Addr!$A$1:$B$702,2,0)</f>
        <v>b02e</v>
      </c>
      <c r="AG354">
        <f>VLOOKUP(AF354,Scalars!$A$1:$C$1088,3,0)</f>
        <v>16</v>
      </c>
      <c r="AI354" t="str">
        <f t="shared" si="5"/>
        <v>integer</v>
      </c>
      <c r="AJ354" t="s">
        <v>46</v>
      </c>
      <c r="AK354">
        <v>1</v>
      </c>
    </row>
    <row r="355" spans="1:37" x14ac:dyDescent="0.25">
      <c r="A355">
        <f>IF(COUNTIF(Scalars!$A$1:$A$2000,AF355),5)</f>
        <v>5</v>
      </c>
      <c r="C355" s="1" t="s">
        <v>1457</v>
      </c>
      <c r="D355" t="s">
        <v>1458</v>
      </c>
      <c r="AC355">
        <v>0</v>
      </c>
      <c r="AD355">
        <v>1</v>
      </c>
      <c r="AF355" t="str">
        <f>VLOOKUP(TRIM(C355),Addr!$A$1:$B$702,2,0)</f>
        <v>c1f6</v>
      </c>
      <c r="AG355">
        <f>VLOOKUP(AF355,Scalars!$A$1:$C$1088,3,0)</f>
        <v>16</v>
      </c>
      <c r="AI355" t="str">
        <f t="shared" si="5"/>
        <v>integer</v>
      </c>
      <c r="AJ355" t="s">
        <v>46</v>
      </c>
      <c r="AK355">
        <v>1</v>
      </c>
    </row>
    <row r="356" spans="1:37" x14ac:dyDescent="0.25">
      <c r="A356">
        <f>IF(COUNTIF(Scalars!$A$1:$A$2000,AF356),5)</f>
        <v>5</v>
      </c>
      <c r="C356" s="1" t="s">
        <v>1455</v>
      </c>
      <c r="D356" t="s">
        <v>1456</v>
      </c>
      <c r="AC356">
        <v>0</v>
      </c>
      <c r="AD356">
        <v>1</v>
      </c>
      <c r="AF356" t="str">
        <f>VLOOKUP(TRIM(C356),Addr!$A$1:$B$702,2,0)</f>
        <v>c1f8</v>
      </c>
      <c r="AG356">
        <f>VLOOKUP(AF356,Scalars!$A$1:$C$1088,3,0)</f>
        <v>16</v>
      </c>
      <c r="AI356" t="str">
        <f t="shared" si="5"/>
        <v>integer</v>
      </c>
      <c r="AJ356" t="s">
        <v>46</v>
      </c>
      <c r="AK356">
        <v>1</v>
      </c>
    </row>
    <row r="357" spans="1:37" x14ac:dyDescent="0.25">
      <c r="A357">
        <f>IF(COUNTIF(Scalars!$A$1:$A$2000,AF357),5)</f>
        <v>5</v>
      </c>
      <c r="C357" s="1" t="s">
        <v>1553</v>
      </c>
      <c r="D357" t="s">
        <v>1554</v>
      </c>
      <c r="AC357">
        <v>0</v>
      </c>
      <c r="AD357">
        <v>1</v>
      </c>
      <c r="AF357" t="str">
        <f>VLOOKUP(TRIM(C357),Addr!$A$1:$B$702,2,0)</f>
        <v>c1d6</v>
      </c>
      <c r="AG357">
        <f>VLOOKUP(AF357,Scalars!$A$1:$C$1088,3,0)</f>
        <v>16</v>
      </c>
      <c r="AI357" t="str">
        <f t="shared" si="5"/>
        <v>integer</v>
      </c>
      <c r="AJ357" t="s">
        <v>46</v>
      </c>
      <c r="AK357">
        <v>1</v>
      </c>
    </row>
    <row r="358" spans="1:37" x14ac:dyDescent="0.25">
      <c r="A358">
        <f>IF(COUNTIF(Scalars!$A$1:$A$2000,AF358),5)</f>
        <v>5</v>
      </c>
      <c r="C358" s="1" t="s">
        <v>1555</v>
      </c>
      <c r="D358" t="s">
        <v>1556</v>
      </c>
      <c r="AC358">
        <v>0</v>
      </c>
      <c r="AD358">
        <v>1</v>
      </c>
      <c r="AF358" t="str">
        <f>VLOOKUP(TRIM(C358),Addr!$A$1:$B$702,2,0)</f>
        <v>c1d8</v>
      </c>
      <c r="AG358">
        <f>VLOOKUP(AF358,Scalars!$A$1:$C$1088,3,0)</f>
        <v>16</v>
      </c>
      <c r="AI358" t="str">
        <f t="shared" si="5"/>
        <v>integer</v>
      </c>
      <c r="AJ358" t="s">
        <v>46</v>
      </c>
      <c r="AK358">
        <v>1</v>
      </c>
    </row>
    <row r="359" spans="1:37" x14ac:dyDescent="0.25">
      <c r="A359">
        <f>IF(COUNTIF(Scalars!$A$1:$A$2000,AF359),5)</f>
        <v>5</v>
      </c>
      <c r="C359" s="1" t="s">
        <v>719</v>
      </c>
      <c r="D359" t="s">
        <v>720</v>
      </c>
      <c r="AC359">
        <v>0</v>
      </c>
      <c r="AD359">
        <v>1</v>
      </c>
      <c r="AF359" t="str">
        <f>VLOOKUP(TRIM(C359),Addr!$A$1:$B$702,2,0)</f>
        <v>b446</v>
      </c>
      <c r="AG359">
        <f>VLOOKUP(AF359,Scalars!$A$1:$C$1088,3,0)</f>
        <v>16</v>
      </c>
      <c r="AI359" t="str">
        <f t="shared" si="5"/>
        <v>integer</v>
      </c>
      <c r="AJ359" t="s">
        <v>46</v>
      </c>
      <c r="AK359">
        <v>1</v>
      </c>
    </row>
    <row r="360" spans="1:37" x14ac:dyDescent="0.25">
      <c r="A360">
        <f>IF(COUNTIF(Scalars!$A$1:$A$2000,AF360),5)</f>
        <v>5</v>
      </c>
      <c r="C360" s="1" t="s">
        <v>993</v>
      </c>
      <c r="D360" t="s">
        <v>994</v>
      </c>
      <c r="AC360">
        <v>0</v>
      </c>
      <c r="AD360">
        <v>1</v>
      </c>
      <c r="AF360" t="str">
        <f>VLOOKUP(TRIM(C360),Addr!$A$1:$B$702,2,0)</f>
        <v>c196</v>
      </c>
      <c r="AG360">
        <f>VLOOKUP(AF360,Scalars!$A$1:$C$1088,3,0)</f>
        <v>16</v>
      </c>
      <c r="AI360" t="str">
        <f t="shared" si="5"/>
        <v>integer</v>
      </c>
      <c r="AJ360" t="s">
        <v>46</v>
      </c>
      <c r="AK360">
        <v>1</v>
      </c>
    </row>
    <row r="361" spans="1:37" x14ac:dyDescent="0.25">
      <c r="A361">
        <f>IF(COUNTIF(Scalars!$A$1:$A$2000,AF361),5)</f>
        <v>5</v>
      </c>
      <c r="C361" s="1" t="s">
        <v>995</v>
      </c>
      <c r="D361" t="s">
        <v>996</v>
      </c>
      <c r="AC361">
        <v>0</v>
      </c>
      <c r="AD361">
        <v>1</v>
      </c>
      <c r="AF361" t="str">
        <f>VLOOKUP(TRIM(C361),Addr!$A$1:$B$702,2,0)</f>
        <v>c198</v>
      </c>
      <c r="AG361">
        <f>VLOOKUP(AF361,Scalars!$A$1:$C$1088,3,0)</f>
        <v>16</v>
      </c>
      <c r="AI361" t="str">
        <f t="shared" si="5"/>
        <v>integer</v>
      </c>
      <c r="AJ361" t="s">
        <v>46</v>
      </c>
      <c r="AK361">
        <v>1</v>
      </c>
    </row>
    <row r="362" spans="1:37" x14ac:dyDescent="0.25">
      <c r="A362">
        <f>IF(COUNTIF(Scalars!$A$1:$A$2000,AF362),5)</f>
        <v>5</v>
      </c>
      <c r="C362" s="1" t="s">
        <v>997</v>
      </c>
      <c r="D362" t="s">
        <v>998</v>
      </c>
      <c r="AC362">
        <v>0</v>
      </c>
      <c r="AD362">
        <v>1</v>
      </c>
      <c r="AF362" t="str">
        <f>VLOOKUP(TRIM(C362),Addr!$A$1:$B$702,2,0)</f>
        <v>c19a</v>
      </c>
      <c r="AG362">
        <f>VLOOKUP(AF362,Scalars!$A$1:$C$1088,3,0)</f>
        <v>16</v>
      </c>
      <c r="AI362" t="str">
        <f t="shared" si="5"/>
        <v>integer</v>
      </c>
      <c r="AJ362" t="s">
        <v>46</v>
      </c>
      <c r="AK362">
        <v>1</v>
      </c>
    </row>
    <row r="363" spans="1:37" x14ac:dyDescent="0.25">
      <c r="A363">
        <f>IF(COUNTIF(Scalars!$A$1:$A$2000,AF363),5)</f>
        <v>5</v>
      </c>
      <c r="C363" s="1" t="s">
        <v>999</v>
      </c>
      <c r="D363" t="s">
        <v>1000</v>
      </c>
      <c r="AC363">
        <v>0</v>
      </c>
      <c r="AD363">
        <v>1</v>
      </c>
      <c r="AF363" t="str">
        <f>VLOOKUP(TRIM(C363),Addr!$A$1:$B$702,2,0)</f>
        <v>c19c</v>
      </c>
      <c r="AG363">
        <f>VLOOKUP(AF363,Scalars!$A$1:$C$1088,3,0)</f>
        <v>8</v>
      </c>
      <c r="AI363" t="str">
        <f t="shared" si="5"/>
        <v>int</v>
      </c>
      <c r="AJ363" t="s">
        <v>46</v>
      </c>
      <c r="AK363">
        <v>1</v>
      </c>
    </row>
    <row r="364" spans="1:37" x14ac:dyDescent="0.25">
      <c r="A364">
        <f>IF(COUNTIF(Scalars!$A$1:$A$2000,AF364),5)</f>
        <v>5</v>
      </c>
      <c r="C364" s="1" t="s">
        <v>1001</v>
      </c>
      <c r="D364" t="s">
        <v>1002</v>
      </c>
      <c r="AC364">
        <v>0</v>
      </c>
      <c r="AD364">
        <v>1</v>
      </c>
      <c r="AF364" t="str">
        <f>VLOOKUP(TRIM(C364),Addr!$A$1:$B$702,2,0)</f>
        <v>c19d</v>
      </c>
      <c r="AG364">
        <f>VLOOKUP(AF364,Scalars!$A$1:$C$1088,3,0)</f>
        <v>8</v>
      </c>
      <c r="AI364" t="str">
        <f t="shared" si="5"/>
        <v>int</v>
      </c>
      <c r="AJ364" t="s">
        <v>46</v>
      </c>
      <c r="AK364">
        <v>1</v>
      </c>
    </row>
    <row r="365" spans="1:37" x14ac:dyDescent="0.25">
      <c r="A365">
        <f>IF(COUNTIF(Scalars!$A$1:$A$2000,AF365),5)</f>
        <v>5</v>
      </c>
      <c r="C365" s="1" t="s">
        <v>1527</v>
      </c>
      <c r="D365" t="s">
        <v>1528</v>
      </c>
      <c r="AC365">
        <v>0</v>
      </c>
      <c r="AD365">
        <v>1</v>
      </c>
      <c r="AF365" t="str">
        <f>VLOOKUP(TRIM(C365),Addr!$A$1:$B$702,2,0)</f>
        <v>c142</v>
      </c>
      <c r="AG365">
        <f>VLOOKUP(AF365,Scalars!$A$1:$C$1088,3,0)</f>
        <v>16</v>
      </c>
      <c r="AI365" t="str">
        <f t="shared" si="5"/>
        <v>integer</v>
      </c>
      <c r="AJ365" t="s">
        <v>46</v>
      </c>
      <c r="AK365">
        <v>1</v>
      </c>
    </row>
    <row r="366" spans="1:37" x14ac:dyDescent="0.25">
      <c r="A366">
        <f>IF(COUNTIF(Scalars!$A$1:$A$2000,AF366),5)</f>
        <v>5</v>
      </c>
      <c r="C366" s="1" t="s">
        <v>761</v>
      </c>
      <c r="D366" t="s">
        <v>762</v>
      </c>
      <c r="AC366">
        <v>0</v>
      </c>
      <c r="AD366">
        <v>1</v>
      </c>
      <c r="AF366" t="str">
        <f>VLOOKUP(TRIM(C366),Addr!$A$1:$B$702,2,0)</f>
        <v>b44a</v>
      </c>
      <c r="AG366">
        <f>VLOOKUP(AF366,Scalars!$A$1:$C$1088,3,0)</f>
        <v>8</v>
      </c>
      <c r="AI366" t="str">
        <f t="shared" si="5"/>
        <v>int</v>
      </c>
      <c r="AJ366" t="s">
        <v>46</v>
      </c>
      <c r="AK366">
        <v>1</v>
      </c>
    </row>
    <row r="367" spans="1:37" x14ac:dyDescent="0.25">
      <c r="A367">
        <f>IF(COUNTIF(Scalars!$A$1:$A$2000,AF367),5)</f>
        <v>5</v>
      </c>
      <c r="C367" s="1" t="s">
        <v>1003</v>
      </c>
      <c r="D367" t="s">
        <v>1004</v>
      </c>
      <c r="AC367">
        <v>0</v>
      </c>
      <c r="AD367">
        <v>1</v>
      </c>
      <c r="AF367" t="str">
        <f>VLOOKUP(TRIM(C367),Addr!$A$1:$B$702,2,0)</f>
        <v>cb62</v>
      </c>
      <c r="AG367">
        <f>VLOOKUP(AF367,Scalars!$A$1:$C$1088,3,0)</f>
        <v>8</v>
      </c>
      <c r="AI367" t="str">
        <f t="shared" si="5"/>
        <v>int</v>
      </c>
      <c r="AJ367" t="s">
        <v>46</v>
      </c>
      <c r="AK367">
        <v>1</v>
      </c>
    </row>
    <row r="368" spans="1:37" x14ac:dyDescent="0.25">
      <c r="A368">
        <f>IF(COUNTIF(Scalars!$A$1:$A$2000,AF368),5)</f>
        <v>5</v>
      </c>
      <c r="C368" s="1" t="s">
        <v>1843</v>
      </c>
      <c r="D368" t="s">
        <v>1844</v>
      </c>
      <c r="AC368">
        <v>0</v>
      </c>
      <c r="AD368">
        <v>1</v>
      </c>
      <c r="AF368" t="str">
        <f>VLOOKUP(TRIM(C368),Addr!$A$1:$B$702,2,0)</f>
        <v>bb96</v>
      </c>
      <c r="AG368">
        <f>VLOOKUP(AF368,Scalars!$A$1:$C$1088,3,0)</f>
        <v>16</v>
      </c>
      <c r="AI368" t="str">
        <f t="shared" si="5"/>
        <v>integer</v>
      </c>
      <c r="AJ368" t="s">
        <v>46</v>
      </c>
      <c r="AK368">
        <v>1</v>
      </c>
    </row>
    <row r="369" spans="1:37" x14ac:dyDescent="0.25">
      <c r="A369">
        <f>IF(COUNTIF(Scalars!$A$1:$A$2000,AF369),5)</f>
        <v>5</v>
      </c>
      <c r="C369" s="1" t="s">
        <v>573</v>
      </c>
      <c r="D369" t="s">
        <v>574</v>
      </c>
      <c r="AC369">
        <v>0</v>
      </c>
      <c r="AD369">
        <v>1</v>
      </c>
      <c r="AF369" t="str">
        <f>VLOOKUP(TRIM(C369),Addr!$A$1:$B$702,2,0)</f>
        <v>bae2</v>
      </c>
      <c r="AG369">
        <f>VLOOKUP(AF369,Scalars!$A$1:$C$1088,3,0)</f>
        <v>16</v>
      </c>
      <c r="AI369" t="str">
        <f t="shared" si="5"/>
        <v>integer</v>
      </c>
      <c r="AJ369" t="s">
        <v>46</v>
      </c>
      <c r="AK369">
        <v>1</v>
      </c>
    </row>
    <row r="370" spans="1:37" x14ac:dyDescent="0.25">
      <c r="A370">
        <f>IF(COUNTIF(Scalars!$A$1:$A$2000,AF370),5)</f>
        <v>5</v>
      </c>
      <c r="C370" s="1" t="s">
        <v>575</v>
      </c>
      <c r="D370" t="s">
        <v>576</v>
      </c>
      <c r="AC370">
        <v>0</v>
      </c>
      <c r="AD370">
        <v>1</v>
      </c>
      <c r="AF370" t="str">
        <f>VLOOKUP(TRIM(C370),Addr!$A$1:$B$702,2,0)</f>
        <v>bae4</v>
      </c>
      <c r="AG370">
        <f>VLOOKUP(AF370,Scalars!$A$1:$C$1088,3,0)</f>
        <v>16</v>
      </c>
      <c r="AI370" t="str">
        <f t="shared" si="5"/>
        <v>integer</v>
      </c>
      <c r="AJ370" t="s">
        <v>46</v>
      </c>
      <c r="AK370">
        <v>1</v>
      </c>
    </row>
    <row r="371" spans="1:37" x14ac:dyDescent="0.25">
      <c r="A371">
        <f>IF(COUNTIF(Scalars!$A$1:$A$2000,AF371),5)</f>
        <v>5</v>
      </c>
      <c r="C371" s="1" t="s">
        <v>579</v>
      </c>
      <c r="D371" t="s">
        <v>580</v>
      </c>
      <c r="AC371">
        <v>0</v>
      </c>
      <c r="AD371">
        <v>1</v>
      </c>
      <c r="AF371" t="str">
        <f>VLOOKUP(TRIM(C371),Addr!$A$1:$B$702,2,0)</f>
        <v>bade</v>
      </c>
      <c r="AG371">
        <f>VLOOKUP(AF371,Scalars!$A$1:$C$1088,3,0)</f>
        <v>16</v>
      </c>
      <c r="AI371" t="str">
        <f t="shared" si="5"/>
        <v>integer</v>
      </c>
      <c r="AJ371" t="s">
        <v>46</v>
      </c>
      <c r="AK371">
        <v>1</v>
      </c>
    </row>
    <row r="372" spans="1:37" x14ac:dyDescent="0.25">
      <c r="A372">
        <f>IF(COUNTIF(Scalars!$A$1:$A$2000,AF372),5)</f>
        <v>5</v>
      </c>
      <c r="C372" s="1" t="s">
        <v>1586</v>
      </c>
      <c r="D372" t="s">
        <v>1587</v>
      </c>
      <c r="AC372">
        <v>0</v>
      </c>
      <c r="AD372">
        <v>1</v>
      </c>
      <c r="AF372" t="str">
        <f>VLOOKUP(TRIM(C372),Addr!$A$1:$B$702,2,0)</f>
        <v>b972</v>
      </c>
      <c r="AG372">
        <f>VLOOKUP(AF372,Scalars!$A$1:$C$1088,3,0)</f>
        <v>16</v>
      </c>
      <c r="AI372" t="str">
        <f t="shared" si="5"/>
        <v>integer</v>
      </c>
      <c r="AJ372" t="s">
        <v>46</v>
      </c>
      <c r="AK372">
        <v>1</v>
      </c>
    </row>
    <row r="373" spans="1:37" x14ac:dyDescent="0.25">
      <c r="A373">
        <f>IF(COUNTIF(Scalars!$A$1:$A$2000,AF373),5)</f>
        <v>5</v>
      </c>
      <c r="C373" s="1" t="s">
        <v>1709</v>
      </c>
      <c r="D373" t="s">
        <v>1710</v>
      </c>
      <c r="AC373">
        <v>0</v>
      </c>
      <c r="AD373">
        <v>1</v>
      </c>
      <c r="AF373" t="str">
        <f>VLOOKUP(TRIM(C373),Addr!$A$1:$B$702,2,0)</f>
        <v>c174</v>
      </c>
      <c r="AG373">
        <f>VLOOKUP(AF373,Scalars!$A$1:$C$1088,3,0)</f>
        <v>16</v>
      </c>
      <c r="AI373" t="str">
        <f t="shared" si="5"/>
        <v>integer</v>
      </c>
      <c r="AJ373" t="s">
        <v>46</v>
      </c>
      <c r="AK373">
        <v>1</v>
      </c>
    </row>
    <row r="374" spans="1:37" x14ac:dyDescent="0.25">
      <c r="A374">
        <f>IF(COUNTIF(Scalars!$A$1:$A$2000,AF374),5)</f>
        <v>5</v>
      </c>
      <c r="C374" s="1" t="s">
        <v>505</v>
      </c>
      <c r="D374" t="s">
        <v>506</v>
      </c>
      <c r="AC374">
        <v>0</v>
      </c>
      <c r="AD374">
        <v>1</v>
      </c>
      <c r="AF374" t="str">
        <f>VLOOKUP(TRIM(C374),Addr!$A$1:$B$702,2,0)</f>
        <v>b4f2</v>
      </c>
      <c r="AG374">
        <f>VLOOKUP(AF374,Scalars!$A$1:$C$1088,3,0)</f>
        <v>16</v>
      </c>
      <c r="AI374" t="str">
        <f t="shared" si="5"/>
        <v>integer</v>
      </c>
      <c r="AJ374" t="s">
        <v>46</v>
      </c>
      <c r="AK374">
        <v>1</v>
      </c>
    </row>
    <row r="375" spans="1:37" x14ac:dyDescent="0.25">
      <c r="A375">
        <f>IF(COUNTIF(Scalars!$A$1:$A$2000,AF375),5)</f>
        <v>5</v>
      </c>
      <c r="C375" s="1" t="s">
        <v>493</v>
      </c>
      <c r="D375" t="s">
        <v>494</v>
      </c>
      <c r="AC375">
        <v>0</v>
      </c>
      <c r="AD375">
        <v>1</v>
      </c>
      <c r="AF375" t="str">
        <f>VLOOKUP(TRIM(C375),Addr!$A$1:$B$702,2,0)</f>
        <v>b4ec</v>
      </c>
      <c r="AG375">
        <f>VLOOKUP(AF375,Scalars!$A$1:$C$1088,3,0)</f>
        <v>16</v>
      </c>
      <c r="AI375" t="str">
        <f t="shared" si="5"/>
        <v>integer</v>
      </c>
      <c r="AJ375" t="s">
        <v>46</v>
      </c>
      <c r="AK375">
        <v>1</v>
      </c>
    </row>
    <row r="376" spans="1:37" x14ac:dyDescent="0.25">
      <c r="A376">
        <f>IF(COUNTIF(Scalars!$A$1:$A$2000,AF376),5)</f>
        <v>5</v>
      </c>
      <c r="C376" s="1" t="s">
        <v>497</v>
      </c>
      <c r="D376" t="s">
        <v>498</v>
      </c>
      <c r="AC376">
        <v>0</v>
      </c>
      <c r="AD376">
        <v>1</v>
      </c>
      <c r="AF376" t="str">
        <f>VLOOKUP(TRIM(C376),Addr!$A$1:$B$702,2,0)</f>
        <v>b4ee</v>
      </c>
      <c r="AG376">
        <f>VLOOKUP(AF376,Scalars!$A$1:$C$1088,3,0)</f>
        <v>16</v>
      </c>
      <c r="AI376" t="str">
        <f t="shared" si="5"/>
        <v>integer</v>
      </c>
      <c r="AJ376" t="s">
        <v>46</v>
      </c>
      <c r="AK376">
        <v>1</v>
      </c>
    </row>
    <row r="377" spans="1:37" x14ac:dyDescent="0.25">
      <c r="A377">
        <f>IF(COUNTIF(Scalars!$A$1:$A$2000,AF377),5)</f>
        <v>5</v>
      </c>
      <c r="C377" s="1" t="s">
        <v>501</v>
      </c>
      <c r="D377" t="s">
        <v>502</v>
      </c>
      <c r="AC377">
        <v>0</v>
      </c>
      <c r="AD377">
        <v>1</v>
      </c>
      <c r="AF377" t="str">
        <f>VLOOKUP(TRIM(C377),Addr!$A$1:$B$702,2,0)</f>
        <v>b4f0</v>
      </c>
      <c r="AG377">
        <f>VLOOKUP(AF377,Scalars!$A$1:$C$1088,3,0)</f>
        <v>16</v>
      </c>
      <c r="AI377" t="str">
        <f t="shared" si="5"/>
        <v>integer</v>
      </c>
      <c r="AJ377" t="s">
        <v>46</v>
      </c>
      <c r="AK377">
        <v>1</v>
      </c>
    </row>
    <row r="378" spans="1:37" x14ac:dyDescent="0.25">
      <c r="A378">
        <f>IF(COUNTIF(Scalars!$A$1:$A$2000,AF378),5)</f>
        <v>5</v>
      </c>
      <c r="C378" s="1" t="s">
        <v>509</v>
      </c>
      <c r="D378" t="s">
        <v>510</v>
      </c>
      <c r="AC378">
        <v>0</v>
      </c>
      <c r="AD378">
        <v>1</v>
      </c>
      <c r="AF378" t="str">
        <f>VLOOKUP(TRIM(C378),Addr!$A$1:$B$702,2,0)</f>
        <v>bbc4</v>
      </c>
      <c r="AG378">
        <f>VLOOKUP(AF378,Scalars!$A$1:$C$1088,3,0)</f>
        <v>16</v>
      </c>
      <c r="AI378" t="str">
        <f t="shared" si="5"/>
        <v>integer</v>
      </c>
      <c r="AJ378" t="s">
        <v>46</v>
      </c>
      <c r="AK378">
        <v>1</v>
      </c>
    </row>
    <row r="379" spans="1:37" x14ac:dyDescent="0.25">
      <c r="A379">
        <f>IF(COUNTIF(Scalars!$A$1:$A$2000,AF379),5)</f>
        <v>5</v>
      </c>
      <c r="C379" s="1" t="s">
        <v>509</v>
      </c>
      <c r="D379" t="s">
        <v>562</v>
      </c>
      <c r="AC379">
        <v>0</v>
      </c>
      <c r="AD379">
        <v>1</v>
      </c>
      <c r="AF379" t="str">
        <f>VLOOKUP(TRIM(C379),Addr!$A$1:$B$702,2,0)</f>
        <v>bbc4</v>
      </c>
      <c r="AG379">
        <f>VLOOKUP(AF379,Scalars!$A$1:$C$1088,3,0)</f>
        <v>16</v>
      </c>
      <c r="AI379" t="str">
        <f t="shared" si="5"/>
        <v>integer</v>
      </c>
      <c r="AJ379" t="s">
        <v>46</v>
      </c>
      <c r="AK379">
        <v>1</v>
      </c>
    </row>
    <row r="380" spans="1:37" x14ac:dyDescent="0.25">
      <c r="A380">
        <f>IF(COUNTIF(Scalars!$A$1:$A$2000,AF380),5)</f>
        <v>5</v>
      </c>
      <c r="C380" s="1" t="s">
        <v>509</v>
      </c>
      <c r="D380" t="s">
        <v>589</v>
      </c>
      <c r="AC380">
        <v>0</v>
      </c>
      <c r="AD380">
        <v>1</v>
      </c>
      <c r="AF380" t="str">
        <f>VLOOKUP(TRIM(C380),Addr!$A$1:$B$702,2,0)</f>
        <v>bbc4</v>
      </c>
      <c r="AG380">
        <f>VLOOKUP(AF380,Scalars!$A$1:$C$1088,3,0)</f>
        <v>16</v>
      </c>
      <c r="AI380" t="str">
        <f t="shared" si="5"/>
        <v>integer</v>
      </c>
      <c r="AJ380" t="s">
        <v>46</v>
      </c>
      <c r="AK380">
        <v>1</v>
      </c>
    </row>
    <row r="381" spans="1:37" x14ac:dyDescent="0.25">
      <c r="A381">
        <f>IF(COUNTIF(Scalars!$A$1:$A$2000,AF381),5)</f>
        <v>5</v>
      </c>
      <c r="C381" s="1" t="s">
        <v>507</v>
      </c>
      <c r="D381" t="s">
        <v>508</v>
      </c>
      <c r="AC381">
        <v>0</v>
      </c>
      <c r="AD381">
        <v>1</v>
      </c>
      <c r="AF381" t="str">
        <f>VLOOKUP(TRIM(C381),Addr!$A$1:$B$702,2,0)</f>
        <v>bb85</v>
      </c>
      <c r="AG381">
        <f>VLOOKUP(AF381,Scalars!$A$1:$C$1088,3,0)</f>
        <v>8</v>
      </c>
      <c r="AI381" t="str">
        <f t="shared" si="5"/>
        <v>int</v>
      </c>
      <c r="AJ381" t="s">
        <v>46</v>
      </c>
      <c r="AK381">
        <v>1</v>
      </c>
    </row>
    <row r="382" spans="1:37" x14ac:dyDescent="0.25">
      <c r="A382">
        <f>IF(COUNTIF(Scalars!$A$1:$A$2000,AF382),5)</f>
        <v>5</v>
      </c>
      <c r="C382" s="1" t="s">
        <v>511</v>
      </c>
      <c r="D382" t="s">
        <v>512</v>
      </c>
      <c r="AC382">
        <v>0</v>
      </c>
      <c r="AD382">
        <v>1</v>
      </c>
      <c r="AF382" t="str">
        <f>VLOOKUP(TRIM(C382),Addr!$A$1:$B$702,2,0)</f>
        <v>bb86</v>
      </c>
      <c r="AG382">
        <f>VLOOKUP(AF382,Scalars!$A$1:$C$1088,3,0)</f>
        <v>8</v>
      </c>
      <c r="AI382" t="str">
        <f t="shared" si="5"/>
        <v>int</v>
      </c>
      <c r="AJ382" t="s">
        <v>46</v>
      </c>
      <c r="AK382">
        <v>1</v>
      </c>
    </row>
    <row r="383" spans="1:37" x14ac:dyDescent="0.25">
      <c r="A383">
        <f>IF(COUNTIF(Scalars!$A$1:$A$2000,AF383),5)</f>
        <v>5</v>
      </c>
      <c r="C383" s="1" t="s">
        <v>1483</v>
      </c>
      <c r="D383" t="s">
        <v>1484</v>
      </c>
      <c r="AC383">
        <v>0</v>
      </c>
      <c r="AD383">
        <v>1</v>
      </c>
      <c r="AF383" t="str">
        <f>VLOOKUP(TRIM(C383),Addr!$A$1:$B$702,2,0)</f>
        <v>c0bc</v>
      </c>
      <c r="AG383">
        <f>VLOOKUP(AF383,Scalars!$A$1:$C$1088,3,0)</f>
        <v>16</v>
      </c>
      <c r="AI383" t="str">
        <f t="shared" si="5"/>
        <v>integer</v>
      </c>
      <c r="AJ383" t="s">
        <v>46</v>
      </c>
      <c r="AK383">
        <v>1</v>
      </c>
    </row>
    <row r="384" spans="1:37" x14ac:dyDescent="0.25">
      <c r="A384">
        <f>IF(COUNTIF(Scalars!$A$1:$A$2000,AF384),5)</f>
        <v>5</v>
      </c>
      <c r="C384" s="1" t="s">
        <v>1371</v>
      </c>
      <c r="D384" t="s">
        <v>1372</v>
      </c>
      <c r="AC384">
        <v>0</v>
      </c>
      <c r="AD384">
        <v>1</v>
      </c>
      <c r="AF384" t="str">
        <f>VLOOKUP(TRIM(C384),Addr!$A$1:$B$702,2,0)</f>
        <v>c1fa</v>
      </c>
      <c r="AG384">
        <f>VLOOKUP(AF384,Scalars!$A$1:$C$1088,3,0)</f>
        <v>16</v>
      </c>
      <c r="AI384" t="str">
        <f t="shared" si="5"/>
        <v>integer</v>
      </c>
      <c r="AJ384" t="s">
        <v>46</v>
      </c>
      <c r="AK384">
        <v>1</v>
      </c>
    </row>
    <row r="385" spans="1:37" x14ac:dyDescent="0.25">
      <c r="A385">
        <f>IF(COUNTIF(Scalars!$A$1:$A$2000,AF385),5)</f>
        <v>5</v>
      </c>
      <c r="C385" s="1" t="s">
        <v>1373</v>
      </c>
      <c r="D385" t="s">
        <v>1374</v>
      </c>
      <c r="AC385">
        <v>0</v>
      </c>
      <c r="AD385">
        <v>1</v>
      </c>
      <c r="AF385" t="str">
        <f>VLOOKUP(TRIM(C385),Addr!$A$1:$B$702,2,0)</f>
        <v>c1fc</v>
      </c>
      <c r="AG385">
        <f>VLOOKUP(AF385,Scalars!$A$1:$C$1088,3,0)</f>
        <v>16</v>
      </c>
      <c r="AI385" t="str">
        <f t="shared" si="5"/>
        <v>integer</v>
      </c>
      <c r="AJ385" t="s">
        <v>46</v>
      </c>
      <c r="AK385">
        <v>1</v>
      </c>
    </row>
    <row r="386" spans="1:37" x14ac:dyDescent="0.25">
      <c r="A386">
        <f>IF(COUNTIF(Scalars!$A$1:$A$2000,AF386),5)</f>
        <v>5</v>
      </c>
      <c r="C386" s="1" t="s">
        <v>1375</v>
      </c>
      <c r="D386" t="s">
        <v>1376</v>
      </c>
      <c r="AC386">
        <v>0</v>
      </c>
      <c r="AD386">
        <v>1</v>
      </c>
      <c r="AF386" t="str">
        <f>VLOOKUP(TRIM(C386),Addr!$A$1:$B$702,2,0)</f>
        <v>c1fe</v>
      </c>
      <c r="AG386">
        <f>VLOOKUP(AF386,Scalars!$A$1:$C$1088,3,0)</f>
        <v>16</v>
      </c>
      <c r="AI386" t="str">
        <f t="shared" si="5"/>
        <v>integer</v>
      </c>
      <c r="AJ386" t="s">
        <v>46</v>
      </c>
      <c r="AK386">
        <v>1</v>
      </c>
    </row>
    <row r="387" spans="1:37" x14ac:dyDescent="0.25">
      <c r="A387">
        <f>IF(COUNTIF(Scalars!$A$1:$A$2000,AF387),5)</f>
        <v>5</v>
      </c>
      <c r="C387" s="1" t="s">
        <v>577</v>
      </c>
      <c r="D387" t="s">
        <v>578</v>
      </c>
      <c r="AC387">
        <v>0</v>
      </c>
      <c r="AD387">
        <v>1</v>
      </c>
      <c r="AF387" t="str">
        <f>VLOOKUP(TRIM(C387),Addr!$A$1:$B$702,2,0)</f>
        <v>badc</v>
      </c>
      <c r="AG387">
        <f>VLOOKUP(AF387,Scalars!$A$1:$C$1088,3,0)</f>
        <v>16</v>
      </c>
      <c r="AI387" t="str">
        <f t="shared" si="5"/>
        <v>integer</v>
      </c>
      <c r="AJ387" t="s">
        <v>46</v>
      </c>
      <c r="AK387">
        <v>1</v>
      </c>
    </row>
    <row r="388" spans="1:37" x14ac:dyDescent="0.25">
      <c r="A388">
        <f>IF(COUNTIF(Scalars!$A$1:$A$2000,AF388),5)</f>
        <v>5</v>
      </c>
      <c r="C388" s="1" t="s">
        <v>56</v>
      </c>
      <c r="D388" t="s">
        <v>57</v>
      </c>
      <c r="AC388">
        <v>0</v>
      </c>
      <c r="AD388">
        <v>1</v>
      </c>
      <c r="AF388" t="str">
        <f>VLOOKUP(TRIM(C388),Addr!$A$1:$B$702,2,0)</f>
        <v>b03c</v>
      </c>
      <c r="AG388">
        <f>VLOOKUP(AF388,Scalars!$A$1:$C$1088,3,0)</f>
        <v>16</v>
      </c>
      <c r="AH388" t="s">
        <v>3320</v>
      </c>
      <c r="AI388" t="str">
        <f t="shared" ref="AI388:AI451" si="6">IF(AG388=8,"int","integer")</f>
        <v>integer</v>
      </c>
      <c r="AJ388" t="s">
        <v>46</v>
      </c>
      <c r="AK388">
        <v>1</v>
      </c>
    </row>
    <row r="389" spans="1:37" x14ac:dyDescent="0.25">
      <c r="A389">
        <f>IF(COUNTIF(Scalars!$A$1:$A$2000,AF389),5)</f>
        <v>5</v>
      </c>
      <c r="C389" s="1" t="s">
        <v>56</v>
      </c>
      <c r="D389" t="s">
        <v>403</v>
      </c>
      <c r="AC389">
        <v>0</v>
      </c>
      <c r="AD389">
        <v>1</v>
      </c>
      <c r="AF389" t="str">
        <f>VLOOKUP(TRIM(C389),Addr!$A$1:$B$702,2,0)</f>
        <v>b03c</v>
      </c>
      <c r="AG389">
        <f>VLOOKUP(AF389,Scalars!$A$1:$C$1088,3,0)</f>
        <v>16</v>
      </c>
      <c r="AI389" t="str">
        <f t="shared" si="6"/>
        <v>integer</v>
      </c>
      <c r="AJ389" t="s">
        <v>46</v>
      </c>
      <c r="AK389">
        <v>1</v>
      </c>
    </row>
    <row r="390" spans="1:37" x14ac:dyDescent="0.25">
      <c r="A390">
        <f>IF(COUNTIF(Scalars!$A$1:$A$2000,AF390),5)</f>
        <v>5</v>
      </c>
      <c r="C390" s="1" t="s">
        <v>56</v>
      </c>
      <c r="D390" t="s">
        <v>1672</v>
      </c>
      <c r="AC390">
        <v>0</v>
      </c>
      <c r="AD390">
        <v>1</v>
      </c>
      <c r="AF390" t="str">
        <f>VLOOKUP(TRIM(C390),Addr!$A$1:$B$702,2,0)</f>
        <v>b03c</v>
      </c>
      <c r="AG390">
        <f>VLOOKUP(AF390,Scalars!$A$1:$C$1088,3,0)</f>
        <v>16</v>
      </c>
      <c r="AI390" t="str">
        <f t="shared" si="6"/>
        <v>integer</v>
      </c>
      <c r="AJ390" t="s">
        <v>46</v>
      </c>
      <c r="AK390">
        <v>1</v>
      </c>
    </row>
    <row r="391" spans="1:37" x14ac:dyDescent="0.25">
      <c r="A391">
        <f>IF(COUNTIF(Scalars!$A$1:$A$2000,AF391),5)</f>
        <v>5</v>
      </c>
      <c r="C391" s="1" t="s">
        <v>1133</v>
      </c>
      <c r="D391" t="s">
        <v>1134</v>
      </c>
      <c r="AC391">
        <v>0</v>
      </c>
      <c r="AD391">
        <v>1</v>
      </c>
      <c r="AF391" t="str">
        <f>VLOOKUP(TRIM(C391),Addr!$A$1:$B$702,2,0)</f>
        <v>c153</v>
      </c>
      <c r="AG391">
        <f>VLOOKUP(AF391,Scalars!$A$1:$C$1088,3,0)</f>
        <v>8</v>
      </c>
      <c r="AI391" t="str">
        <f t="shared" si="6"/>
        <v>int</v>
      </c>
      <c r="AJ391" t="s">
        <v>46</v>
      </c>
      <c r="AK391">
        <v>1</v>
      </c>
    </row>
    <row r="392" spans="1:37" x14ac:dyDescent="0.25">
      <c r="A392">
        <f>IF(COUNTIF(Scalars!$A$1:$A$2000,AF392),5)</f>
        <v>5</v>
      </c>
      <c r="C392" s="1" t="s">
        <v>513</v>
      </c>
      <c r="D392" t="s">
        <v>514</v>
      </c>
      <c r="AC392">
        <v>0</v>
      </c>
      <c r="AD392">
        <v>1</v>
      </c>
      <c r="AF392" t="str">
        <f>VLOOKUP(TRIM(C392),Addr!$A$1:$B$702,2,0)</f>
        <v>b4f4</v>
      </c>
      <c r="AG392">
        <f>VLOOKUP(AF392,Scalars!$A$1:$C$1088,3,0)</f>
        <v>8</v>
      </c>
      <c r="AI392" t="str">
        <f t="shared" si="6"/>
        <v>int</v>
      </c>
      <c r="AJ392" t="s">
        <v>46</v>
      </c>
      <c r="AK392">
        <v>1</v>
      </c>
    </row>
    <row r="393" spans="1:37" x14ac:dyDescent="0.25">
      <c r="A393">
        <f>IF(COUNTIF(Scalars!$A$1:$A$2000,AF393),5)</f>
        <v>5</v>
      </c>
      <c r="C393" s="1" t="s">
        <v>1303</v>
      </c>
      <c r="D393" t="s">
        <v>1304</v>
      </c>
      <c r="AC393">
        <v>0</v>
      </c>
      <c r="AD393">
        <v>1</v>
      </c>
      <c r="AF393" t="str">
        <f>VLOOKUP(TRIM(C393),Addr!$A$1:$B$702,2,0)</f>
        <v>c200</v>
      </c>
      <c r="AG393">
        <f>VLOOKUP(AF393,Scalars!$A$1:$C$1088,3,0)</f>
        <v>8</v>
      </c>
      <c r="AI393" t="str">
        <f t="shared" si="6"/>
        <v>int</v>
      </c>
      <c r="AJ393" t="s">
        <v>46</v>
      </c>
      <c r="AK393">
        <v>1</v>
      </c>
    </row>
    <row r="394" spans="1:37" x14ac:dyDescent="0.25">
      <c r="A394">
        <f>IF(COUNTIF(Scalars!$A$1:$A$2000,AF394),5)</f>
        <v>5</v>
      </c>
      <c r="C394" s="1" t="s">
        <v>1303</v>
      </c>
      <c r="D394" t="s">
        <v>1325</v>
      </c>
      <c r="AC394">
        <v>0</v>
      </c>
      <c r="AD394">
        <v>1</v>
      </c>
      <c r="AF394" t="str">
        <f>VLOOKUP(TRIM(C394),Addr!$A$1:$B$702,2,0)</f>
        <v>c200</v>
      </c>
      <c r="AG394">
        <f>VLOOKUP(AF394,Scalars!$A$1:$C$1088,3,0)</f>
        <v>8</v>
      </c>
      <c r="AI394" t="str">
        <f t="shared" si="6"/>
        <v>int</v>
      </c>
      <c r="AJ394" t="s">
        <v>46</v>
      </c>
      <c r="AK394">
        <v>1</v>
      </c>
    </row>
    <row r="395" spans="1:37" x14ac:dyDescent="0.25">
      <c r="A395">
        <f>IF(COUNTIF(Scalars!$A$1:$A$2000,AF395),5)</f>
        <v>5</v>
      </c>
      <c r="C395" s="1" t="s">
        <v>870</v>
      </c>
      <c r="D395" t="s">
        <v>871</v>
      </c>
      <c r="AC395">
        <v>0</v>
      </c>
      <c r="AD395">
        <v>1</v>
      </c>
      <c r="AF395" t="str">
        <f>VLOOKUP(TRIM(C395),Addr!$A$1:$B$702,2,0)</f>
        <v>b966</v>
      </c>
      <c r="AG395">
        <f>VLOOKUP(AF395,Scalars!$A$1:$C$1088,3,0)</f>
        <v>8</v>
      </c>
      <c r="AI395" t="str">
        <f t="shared" si="6"/>
        <v>int</v>
      </c>
      <c r="AJ395" t="s">
        <v>46</v>
      </c>
      <c r="AK395">
        <v>1</v>
      </c>
    </row>
    <row r="396" spans="1:37" x14ac:dyDescent="0.25">
      <c r="A396">
        <f>IF(COUNTIF(Scalars!$A$1:$A$2000,AF396),5)</f>
        <v>5</v>
      </c>
      <c r="C396" s="1" t="s">
        <v>957</v>
      </c>
      <c r="D396" t="s">
        <v>958</v>
      </c>
      <c r="AC396">
        <v>0</v>
      </c>
      <c r="AD396">
        <v>1</v>
      </c>
      <c r="AF396" t="str">
        <f>VLOOKUP(TRIM(C396),Addr!$A$1:$B$702,2,0)</f>
        <v>c1d1</v>
      </c>
      <c r="AG396">
        <f>VLOOKUP(AF396,Scalars!$A$1:$C$1088,3,0)</f>
        <v>8</v>
      </c>
      <c r="AI396" t="str">
        <f t="shared" si="6"/>
        <v>int</v>
      </c>
      <c r="AJ396" t="s">
        <v>46</v>
      </c>
      <c r="AK396">
        <v>1</v>
      </c>
    </row>
    <row r="397" spans="1:37" x14ac:dyDescent="0.25">
      <c r="A397">
        <f>IF(COUNTIF(Scalars!$A$1:$A$2000,AF397),5)</f>
        <v>5</v>
      </c>
      <c r="C397" s="1" t="s">
        <v>1449</v>
      </c>
      <c r="D397" t="s">
        <v>1450</v>
      </c>
      <c r="AC397">
        <v>0</v>
      </c>
      <c r="AD397">
        <v>1</v>
      </c>
      <c r="AF397" t="str">
        <f>VLOOKUP(TRIM(C397),Addr!$A$1:$B$702,2,0)</f>
        <v>c201</v>
      </c>
      <c r="AG397">
        <f>VLOOKUP(AF397,Scalars!$A$1:$C$1088,3,0)</f>
        <v>8</v>
      </c>
      <c r="AI397" t="str">
        <f t="shared" si="6"/>
        <v>int</v>
      </c>
      <c r="AJ397" t="s">
        <v>46</v>
      </c>
      <c r="AK397">
        <v>1</v>
      </c>
    </row>
    <row r="398" spans="1:37" x14ac:dyDescent="0.25">
      <c r="A398">
        <f>IF(COUNTIF(Scalars!$A$1:$A$2000,AF398),5)</f>
        <v>5</v>
      </c>
      <c r="C398" s="1" t="s">
        <v>144</v>
      </c>
      <c r="D398" t="s">
        <v>145</v>
      </c>
      <c r="AC398">
        <v>0</v>
      </c>
      <c r="AD398">
        <v>1</v>
      </c>
      <c r="AF398" t="str">
        <f>VLOOKUP(TRIM(C398),Addr!$A$1:$B$702,2,0)</f>
        <v>b967</v>
      </c>
      <c r="AG398">
        <f>VLOOKUP(AF398,Scalars!$A$1:$C$1088,3,0)</f>
        <v>8</v>
      </c>
      <c r="AI398" t="str">
        <f t="shared" si="6"/>
        <v>int</v>
      </c>
      <c r="AJ398" t="s">
        <v>46</v>
      </c>
      <c r="AK398">
        <v>1</v>
      </c>
    </row>
    <row r="399" spans="1:37" x14ac:dyDescent="0.25">
      <c r="A399">
        <f>IF(COUNTIF(Scalars!$A$1:$A$2000,AF399),5)</f>
        <v>5</v>
      </c>
      <c r="C399" s="1" t="s">
        <v>874</v>
      </c>
      <c r="D399" t="s">
        <v>875</v>
      </c>
      <c r="AC399">
        <v>0</v>
      </c>
      <c r="AD399">
        <v>1</v>
      </c>
      <c r="AF399" t="str">
        <f>VLOOKUP(TRIM(C399),Addr!$A$1:$B$702,2,0)</f>
        <v>b4a1</v>
      </c>
      <c r="AG399">
        <f>VLOOKUP(AF399,Scalars!$A$1:$C$1088,3,0)</f>
        <v>8</v>
      </c>
      <c r="AI399" t="str">
        <f t="shared" si="6"/>
        <v>int</v>
      </c>
      <c r="AJ399" t="s">
        <v>46</v>
      </c>
      <c r="AK399">
        <v>1</v>
      </c>
    </row>
    <row r="400" spans="1:37" x14ac:dyDescent="0.25">
      <c r="A400">
        <f>IF(COUNTIF(Scalars!$A$1:$A$2000,AF400),5)</f>
        <v>5</v>
      </c>
      <c r="C400" s="1" t="s">
        <v>1919</v>
      </c>
      <c r="D400" t="s">
        <v>1920</v>
      </c>
      <c r="AC400">
        <v>0</v>
      </c>
      <c r="AD400">
        <v>1</v>
      </c>
      <c r="AF400" t="str">
        <f>VLOOKUP(TRIM(C400),Addr!$A$1:$B$702,2,0)</f>
        <v>cbd0</v>
      </c>
      <c r="AG400">
        <f>VLOOKUP(AF400,Scalars!$A$1:$C$1088,3,0)</f>
        <v>16</v>
      </c>
      <c r="AI400" t="str">
        <f t="shared" si="6"/>
        <v>integer</v>
      </c>
      <c r="AJ400" t="s">
        <v>46</v>
      </c>
      <c r="AK400">
        <v>1</v>
      </c>
    </row>
    <row r="401" spans="1:37" x14ac:dyDescent="0.25">
      <c r="A401">
        <f>IF(COUNTIF(Scalars!$A$1:$A$2000,AF401),5)</f>
        <v>5</v>
      </c>
      <c r="C401" s="1" t="s">
        <v>1921</v>
      </c>
      <c r="D401" t="s">
        <v>1922</v>
      </c>
      <c r="AC401">
        <v>0</v>
      </c>
      <c r="AD401">
        <v>1</v>
      </c>
      <c r="AF401" t="str">
        <f>VLOOKUP(TRIM(C401),Addr!$A$1:$B$702,2,0)</f>
        <v>cbd2</v>
      </c>
      <c r="AG401">
        <f>VLOOKUP(AF401,Scalars!$A$1:$C$1088,3,0)</f>
        <v>16</v>
      </c>
      <c r="AI401" t="str">
        <f t="shared" si="6"/>
        <v>integer</v>
      </c>
      <c r="AJ401" t="s">
        <v>46</v>
      </c>
      <c r="AK401">
        <v>1</v>
      </c>
    </row>
    <row r="402" spans="1:37" x14ac:dyDescent="0.25">
      <c r="A402">
        <f>IF(COUNTIF(Scalars!$A$1:$A$2000,AF402),5)</f>
        <v>5</v>
      </c>
      <c r="C402" s="1" t="s">
        <v>515</v>
      </c>
      <c r="D402" t="s">
        <v>516</v>
      </c>
      <c r="AC402">
        <v>0</v>
      </c>
      <c r="AD402">
        <v>1</v>
      </c>
      <c r="AF402" t="str">
        <f>VLOOKUP(TRIM(C402),Addr!$A$1:$B$702,2,0)</f>
        <v>b4f6</v>
      </c>
      <c r="AG402">
        <f>VLOOKUP(AF402,Scalars!$A$1:$C$1088,3,0)</f>
        <v>16</v>
      </c>
      <c r="AI402" t="str">
        <f t="shared" si="6"/>
        <v>integer</v>
      </c>
      <c r="AJ402" t="s">
        <v>46</v>
      </c>
      <c r="AK402">
        <v>1</v>
      </c>
    </row>
    <row r="403" spans="1:37" x14ac:dyDescent="0.25">
      <c r="A403">
        <f>IF(COUNTIF(Scalars!$A$1:$A$2000,AF403),5)</f>
        <v>5</v>
      </c>
      <c r="C403" s="1" t="s">
        <v>804</v>
      </c>
      <c r="D403" t="s">
        <v>805</v>
      </c>
      <c r="AC403">
        <v>0</v>
      </c>
      <c r="AD403">
        <v>1</v>
      </c>
      <c r="AF403" t="str">
        <f>VLOOKUP(TRIM(C403),Addr!$A$1:$B$702,2,0)</f>
        <v>b014</v>
      </c>
      <c r="AG403">
        <f>VLOOKUP(AF403,Scalars!$A$1:$C$1088,3,0)</f>
        <v>16</v>
      </c>
      <c r="AI403" t="str">
        <f t="shared" si="6"/>
        <v>integer</v>
      </c>
      <c r="AJ403" t="s">
        <v>46</v>
      </c>
      <c r="AK403">
        <v>1</v>
      </c>
    </row>
    <row r="404" spans="1:37" x14ac:dyDescent="0.25">
      <c r="A404">
        <f>IF(COUNTIF(Scalars!$A$1:$A$2000,AF404),5)</f>
        <v>5</v>
      </c>
      <c r="C404" s="1" t="s">
        <v>806</v>
      </c>
      <c r="D404" t="s">
        <v>807</v>
      </c>
      <c r="AC404">
        <v>0</v>
      </c>
      <c r="AD404">
        <v>1</v>
      </c>
      <c r="AF404" t="str">
        <f>VLOOKUP(TRIM(C404),Addr!$A$1:$B$702,2,0)</f>
        <v>b016</v>
      </c>
      <c r="AG404">
        <f>VLOOKUP(AF404,Scalars!$A$1:$C$1088,3,0)</f>
        <v>16</v>
      </c>
      <c r="AI404" t="str">
        <f t="shared" si="6"/>
        <v>integer</v>
      </c>
      <c r="AJ404" t="s">
        <v>46</v>
      </c>
      <c r="AK404">
        <v>1</v>
      </c>
    </row>
    <row r="405" spans="1:37" x14ac:dyDescent="0.25">
      <c r="A405">
        <f>IF(COUNTIF(Scalars!$A$1:$A$2000,AF405),5)</f>
        <v>5</v>
      </c>
      <c r="C405" s="1" t="s">
        <v>1588</v>
      </c>
      <c r="D405" t="s">
        <v>1589</v>
      </c>
      <c r="AC405">
        <v>0</v>
      </c>
      <c r="AD405">
        <v>1</v>
      </c>
      <c r="AF405" t="str">
        <f>VLOOKUP(TRIM(C405),Addr!$A$1:$B$702,2,0)</f>
        <v>bab6</v>
      </c>
      <c r="AG405">
        <f>VLOOKUP(AF405,Scalars!$A$1:$C$1088,3,0)</f>
        <v>16</v>
      </c>
      <c r="AI405" t="str">
        <f t="shared" si="6"/>
        <v>integer</v>
      </c>
      <c r="AJ405" t="s">
        <v>46</v>
      </c>
      <c r="AK405">
        <v>1</v>
      </c>
    </row>
    <row r="406" spans="1:37" x14ac:dyDescent="0.25">
      <c r="A406">
        <f>IF(COUNTIF(Scalars!$A$1:$A$2000,AF406),5)</f>
        <v>5</v>
      </c>
      <c r="C406" s="1" t="s">
        <v>723</v>
      </c>
      <c r="D406" t="s">
        <v>724</v>
      </c>
      <c r="AC406">
        <v>0</v>
      </c>
      <c r="AD406">
        <v>1</v>
      </c>
      <c r="AF406" t="str">
        <f>VLOOKUP(TRIM(C406),Addr!$A$1:$B$702,2,0)</f>
        <v>bab2</v>
      </c>
      <c r="AG406">
        <f>VLOOKUP(AF406,Scalars!$A$1:$C$1088,3,0)</f>
        <v>16</v>
      </c>
      <c r="AI406" t="str">
        <f t="shared" si="6"/>
        <v>integer</v>
      </c>
      <c r="AJ406" t="s">
        <v>46</v>
      </c>
      <c r="AK406">
        <v>1</v>
      </c>
    </row>
    <row r="407" spans="1:37" x14ac:dyDescent="0.25">
      <c r="A407">
        <f>IF(COUNTIF(Scalars!$A$1:$A$2000,AF407),5)</f>
        <v>5</v>
      </c>
      <c r="C407" s="1" t="s">
        <v>744</v>
      </c>
      <c r="D407" t="s">
        <v>745</v>
      </c>
      <c r="AC407">
        <v>0</v>
      </c>
      <c r="AD407">
        <v>1</v>
      </c>
      <c r="AF407" t="str">
        <f>VLOOKUP(TRIM(C407),Addr!$A$1:$B$702,2,0)</f>
        <v>babc</v>
      </c>
      <c r="AG407">
        <f>VLOOKUP(AF407,Scalars!$A$1:$C$1088,3,0)</f>
        <v>16</v>
      </c>
      <c r="AI407" t="str">
        <f t="shared" si="6"/>
        <v>integer</v>
      </c>
      <c r="AJ407" t="s">
        <v>46</v>
      </c>
      <c r="AK407">
        <v>1</v>
      </c>
    </row>
    <row r="408" spans="1:37" x14ac:dyDescent="0.25">
      <c r="A408">
        <f>IF(COUNTIF(Scalars!$A$1:$A$2000,AF408),5)</f>
        <v>5</v>
      </c>
      <c r="C408" s="1" t="s">
        <v>746</v>
      </c>
      <c r="D408" t="s">
        <v>747</v>
      </c>
      <c r="AC408">
        <v>0</v>
      </c>
      <c r="AD408">
        <v>1</v>
      </c>
      <c r="AF408" t="str">
        <f>VLOOKUP(TRIM(C408),Addr!$A$1:$B$702,2,0)</f>
        <v>babe</v>
      </c>
      <c r="AG408">
        <f>VLOOKUP(AF408,Scalars!$A$1:$C$1088,3,0)</f>
        <v>16</v>
      </c>
      <c r="AI408" t="str">
        <f t="shared" si="6"/>
        <v>integer</v>
      </c>
      <c r="AJ408" t="s">
        <v>46</v>
      </c>
      <c r="AK408">
        <v>1</v>
      </c>
    </row>
    <row r="409" spans="1:37" x14ac:dyDescent="0.25">
      <c r="A409">
        <f>IF(COUNTIF(Scalars!$A$1:$A$2000,AF409),5)</f>
        <v>5</v>
      </c>
      <c r="C409" s="1" t="s">
        <v>711</v>
      </c>
      <c r="D409" t="s">
        <v>712</v>
      </c>
      <c r="AC409">
        <v>0</v>
      </c>
      <c r="AD409">
        <v>1</v>
      </c>
      <c r="AF409" t="str">
        <f>VLOOKUP(TRIM(C409),Addr!$A$1:$B$702,2,0)</f>
        <v>bac0</v>
      </c>
      <c r="AG409">
        <f>VLOOKUP(AF409,Scalars!$A$1:$C$1088,3,0)</f>
        <v>16</v>
      </c>
      <c r="AI409" t="str">
        <f t="shared" si="6"/>
        <v>integer</v>
      </c>
      <c r="AJ409" t="s">
        <v>46</v>
      </c>
      <c r="AK409">
        <v>1</v>
      </c>
    </row>
    <row r="410" spans="1:37" x14ac:dyDescent="0.25">
      <c r="A410">
        <f>IF(COUNTIF(Scalars!$A$1:$A$2000,AF410),5)</f>
        <v>5</v>
      </c>
      <c r="C410" s="1" t="s">
        <v>644</v>
      </c>
      <c r="D410" t="s">
        <v>645</v>
      </c>
      <c r="AC410">
        <v>0</v>
      </c>
      <c r="AD410">
        <v>1</v>
      </c>
      <c r="AF410" t="str">
        <f>VLOOKUP(TRIM(C410),Addr!$A$1:$B$702,2,0)</f>
        <v>bac2</v>
      </c>
      <c r="AG410">
        <f>VLOOKUP(AF410,Scalars!$A$1:$C$1088,3,0)</f>
        <v>16</v>
      </c>
      <c r="AI410" t="str">
        <f t="shared" si="6"/>
        <v>integer</v>
      </c>
      <c r="AJ410" t="s">
        <v>46</v>
      </c>
      <c r="AK410">
        <v>1</v>
      </c>
    </row>
    <row r="411" spans="1:37" x14ac:dyDescent="0.25">
      <c r="A411">
        <f>IF(COUNTIF(Scalars!$A$1:$A$2000,AF411),5)</f>
        <v>5</v>
      </c>
      <c r="C411" s="1" t="s">
        <v>646</v>
      </c>
      <c r="D411" t="s">
        <v>647</v>
      </c>
      <c r="AC411">
        <v>0</v>
      </c>
      <c r="AD411">
        <v>1</v>
      </c>
      <c r="AF411" t="str">
        <f>VLOOKUP(TRIM(C411),Addr!$A$1:$B$702,2,0)</f>
        <v>bac6</v>
      </c>
      <c r="AG411">
        <f>VLOOKUP(AF411,Scalars!$A$1:$C$1088,3,0)</f>
        <v>16</v>
      </c>
      <c r="AI411" t="str">
        <f t="shared" si="6"/>
        <v>integer</v>
      </c>
      <c r="AJ411" t="s">
        <v>46</v>
      </c>
      <c r="AK411">
        <v>1</v>
      </c>
    </row>
    <row r="412" spans="1:37" x14ac:dyDescent="0.25">
      <c r="A412">
        <f>IF(COUNTIF(Scalars!$A$1:$A$2000,AF412),5)</f>
        <v>5</v>
      </c>
      <c r="C412" s="1" t="s">
        <v>1897</v>
      </c>
      <c r="D412" t="s">
        <v>1898</v>
      </c>
      <c r="AC412">
        <v>0</v>
      </c>
      <c r="AD412">
        <v>1</v>
      </c>
      <c r="AF412" t="str">
        <f>VLOOKUP(TRIM(C412),Addr!$A$1:$B$702,2,0)</f>
        <v>bac4</v>
      </c>
      <c r="AG412">
        <f>VLOOKUP(AF412,Scalars!$A$1:$C$1088,3,0)</f>
        <v>16</v>
      </c>
      <c r="AI412" t="str">
        <f t="shared" si="6"/>
        <v>integer</v>
      </c>
      <c r="AJ412" t="s">
        <v>46</v>
      </c>
      <c r="AK412">
        <v>1</v>
      </c>
    </row>
    <row r="413" spans="1:37" x14ac:dyDescent="0.25">
      <c r="A413">
        <f>IF(COUNTIF(Scalars!$A$1:$A$2000,AF413),5)</f>
        <v>5</v>
      </c>
      <c r="C413" s="1" t="s">
        <v>1590</v>
      </c>
      <c r="D413" t="s">
        <v>1591</v>
      </c>
      <c r="AC413">
        <v>0</v>
      </c>
      <c r="AD413">
        <v>1</v>
      </c>
      <c r="AF413" t="str">
        <f>VLOOKUP(TRIM(C413),Addr!$A$1:$B$702,2,0)</f>
        <v>bac8</v>
      </c>
      <c r="AG413">
        <f>VLOOKUP(AF413,Scalars!$A$1:$C$1088,3,0)</f>
        <v>16</v>
      </c>
      <c r="AI413" t="str">
        <f t="shared" si="6"/>
        <v>integer</v>
      </c>
      <c r="AJ413" t="s">
        <v>46</v>
      </c>
      <c r="AK413">
        <v>1</v>
      </c>
    </row>
    <row r="414" spans="1:37" x14ac:dyDescent="0.25">
      <c r="A414">
        <f>IF(COUNTIF(Scalars!$A$1:$A$2000,AF414),5)</f>
        <v>5</v>
      </c>
      <c r="C414" s="1" t="s">
        <v>517</v>
      </c>
      <c r="D414" t="s">
        <v>518</v>
      </c>
      <c r="AC414">
        <v>0</v>
      </c>
      <c r="AD414">
        <v>1</v>
      </c>
      <c r="AF414" t="str">
        <f>VLOOKUP(TRIM(C414),Addr!$A$1:$B$702,2,0)</f>
        <v>bab4</v>
      </c>
      <c r="AG414">
        <f>VLOOKUP(AF414,Scalars!$A$1:$C$1088,3,0)</f>
        <v>16</v>
      </c>
      <c r="AI414" t="str">
        <f t="shared" si="6"/>
        <v>integer</v>
      </c>
      <c r="AJ414" t="s">
        <v>46</v>
      </c>
      <c r="AK414">
        <v>1</v>
      </c>
    </row>
    <row r="415" spans="1:37" x14ac:dyDescent="0.25">
      <c r="A415">
        <f>IF(COUNTIF(Scalars!$A$1:$A$2000,AF415),5)</f>
        <v>5</v>
      </c>
      <c r="C415" s="1" t="s">
        <v>517</v>
      </c>
      <c r="D415" t="s">
        <v>725</v>
      </c>
      <c r="AC415">
        <v>0</v>
      </c>
      <c r="AD415">
        <v>1</v>
      </c>
      <c r="AF415" t="str">
        <f>VLOOKUP(TRIM(C415),Addr!$A$1:$B$702,2,0)</f>
        <v>bab4</v>
      </c>
      <c r="AG415">
        <f>VLOOKUP(AF415,Scalars!$A$1:$C$1088,3,0)</f>
        <v>16</v>
      </c>
      <c r="AI415" t="str">
        <f t="shared" si="6"/>
        <v>integer</v>
      </c>
      <c r="AJ415" t="s">
        <v>46</v>
      </c>
      <c r="AK415">
        <v>1</v>
      </c>
    </row>
    <row r="416" spans="1:37" x14ac:dyDescent="0.25">
      <c r="A416">
        <f>IF(COUNTIF(Scalars!$A$1:$A$2000,AF416),5)</f>
        <v>5</v>
      </c>
      <c r="C416" s="1" t="s">
        <v>1499</v>
      </c>
      <c r="D416" t="s">
        <v>1500</v>
      </c>
      <c r="AC416">
        <v>0</v>
      </c>
      <c r="AD416">
        <v>1</v>
      </c>
      <c r="AF416" t="str">
        <f>VLOOKUP(TRIM(C416),Addr!$A$1:$B$702,2,0)</f>
        <v>c0c0</v>
      </c>
      <c r="AG416">
        <f>VLOOKUP(AF416,Scalars!$A$1:$C$1088,3,0)</f>
        <v>8</v>
      </c>
      <c r="AI416" t="str">
        <f t="shared" si="6"/>
        <v>int</v>
      </c>
      <c r="AJ416" t="s">
        <v>46</v>
      </c>
      <c r="AK416">
        <v>1</v>
      </c>
    </row>
    <row r="417" spans="1:37" x14ac:dyDescent="0.25">
      <c r="A417">
        <f>IF(COUNTIF(Scalars!$A$1:$A$2000,AF417),5)</f>
        <v>5</v>
      </c>
      <c r="C417" s="1" t="s">
        <v>1667</v>
      </c>
      <c r="D417" t="s">
        <v>1668</v>
      </c>
      <c r="AC417">
        <v>0</v>
      </c>
      <c r="AD417">
        <v>1</v>
      </c>
      <c r="AF417" t="str">
        <f>VLOOKUP(TRIM(C417),Addr!$A$1:$B$702,2,0)</f>
        <v>c160</v>
      </c>
      <c r="AG417">
        <f>VLOOKUP(AF417,Scalars!$A$1:$C$1088,3,0)</f>
        <v>16</v>
      </c>
      <c r="AI417" t="str">
        <f t="shared" si="6"/>
        <v>integer</v>
      </c>
      <c r="AJ417" t="s">
        <v>46</v>
      </c>
      <c r="AK417">
        <v>1</v>
      </c>
    </row>
    <row r="418" spans="1:37" x14ac:dyDescent="0.25">
      <c r="A418">
        <f>IF(COUNTIF(Scalars!$A$1:$A$2000,AF418),5)</f>
        <v>5</v>
      </c>
      <c r="C418" s="1" t="s">
        <v>1592</v>
      </c>
      <c r="D418" t="s">
        <v>1593</v>
      </c>
      <c r="AC418">
        <v>0</v>
      </c>
      <c r="AD418">
        <v>1</v>
      </c>
      <c r="AF418" t="str">
        <f>VLOOKUP(TRIM(C418),Addr!$A$1:$B$702,2,0)</f>
        <v>baca</v>
      </c>
      <c r="AG418">
        <f>VLOOKUP(AF418,Scalars!$A$1:$C$1088,3,0)</f>
        <v>16</v>
      </c>
      <c r="AI418" t="str">
        <f t="shared" si="6"/>
        <v>integer</v>
      </c>
      <c r="AJ418" t="s">
        <v>46</v>
      </c>
      <c r="AK418">
        <v>1</v>
      </c>
    </row>
    <row r="419" spans="1:37" x14ac:dyDescent="0.25">
      <c r="A419">
        <f>IF(COUNTIF(Scalars!$A$1:$A$2000,AF419),5)</f>
        <v>5</v>
      </c>
      <c r="C419" s="1" t="s">
        <v>1594</v>
      </c>
      <c r="D419" t="s">
        <v>1595</v>
      </c>
      <c r="AC419">
        <v>0</v>
      </c>
      <c r="AD419">
        <v>1</v>
      </c>
      <c r="AF419" t="str">
        <f>VLOOKUP(TRIM(C419),Addr!$A$1:$B$702,2,0)</f>
        <v>cbf8</v>
      </c>
      <c r="AG419">
        <f>VLOOKUP(AF419,Scalars!$A$1:$C$1088,3,0)</f>
        <v>16</v>
      </c>
      <c r="AI419" t="str">
        <f t="shared" si="6"/>
        <v>integer</v>
      </c>
      <c r="AJ419" t="s">
        <v>46</v>
      </c>
      <c r="AK419">
        <v>1</v>
      </c>
    </row>
    <row r="420" spans="1:37" x14ac:dyDescent="0.25">
      <c r="A420">
        <f>IF(COUNTIF(Scalars!$A$1:$A$2000,AF420),5)</f>
        <v>5</v>
      </c>
      <c r="C420" s="1" t="s">
        <v>1596</v>
      </c>
      <c r="D420" t="s">
        <v>1597</v>
      </c>
      <c r="AC420">
        <v>0</v>
      </c>
      <c r="AD420">
        <v>1</v>
      </c>
      <c r="AF420" t="str">
        <f>VLOOKUP(TRIM(C420),Addr!$A$1:$B$702,2,0)</f>
        <v>bace</v>
      </c>
      <c r="AG420">
        <f>VLOOKUP(AF420,Scalars!$A$1:$C$1088,3,0)</f>
        <v>16</v>
      </c>
      <c r="AI420" t="str">
        <f t="shared" si="6"/>
        <v>integer</v>
      </c>
      <c r="AJ420" t="s">
        <v>46</v>
      </c>
      <c r="AK420">
        <v>1</v>
      </c>
    </row>
    <row r="421" spans="1:37" x14ac:dyDescent="0.25">
      <c r="A421">
        <f>IF(COUNTIF(Scalars!$A$1:$A$2000,AF421),5)</f>
        <v>5</v>
      </c>
      <c r="C421" s="1" t="s">
        <v>1598</v>
      </c>
      <c r="D421" t="s">
        <v>1599</v>
      </c>
      <c r="AC421">
        <v>0</v>
      </c>
      <c r="AD421">
        <v>1</v>
      </c>
      <c r="AF421" t="str">
        <f>VLOOKUP(TRIM(C421),Addr!$A$1:$B$702,2,0)</f>
        <v>bb8e</v>
      </c>
      <c r="AG421">
        <f>VLOOKUP(AF421,Scalars!$A$1:$C$1088,3,0)</f>
        <v>16</v>
      </c>
      <c r="AI421" t="str">
        <f t="shared" si="6"/>
        <v>integer</v>
      </c>
      <c r="AJ421" t="s">
        <v>46</v>
      </c>
      <c r="AK421">
        <v>1</v>
      </c>
    </row>
    <row r="422" spans="1:37" x14ac:dyDescent="0.25">
      <c r="A422">
        <f>IF(COUNTIF(Scalars!$A$1:$A$2000,AF422),5)</f>
        <v>5</v>
      </c>
      <c r="C422" s="1" t="s">
        <v>1533</v>
      </c>
      <c r="D422" t="s">
        <v>1534</v>
      </c>
      <c r="AC422">
        <v>0</v>
      </c>
      <c r="AD422">
        <v>1</v>
      </c>
      <c r="AF422" t="str">
        <f>VLOOKUP(TRIM(C422),Addr!$A$1:$B$702,2,0)</f>
        <v>c162</v>
      </c>
      <c r="AG422">
        <f>VLOOKUP(AF422,Scalars!$A$1:$C$1088,3,0)</f>
        <v>16</v>
      </c>
      <c r="AI422" t="str">
        <f t="shared" si="6"/>
        <v>integer</v>
      </c>
      <c r="AJ422" t="s">
        <v>46</v>
      </c>
      <c r="AK422">
        <v>1</v>
      </c>
    </row>
    <row r="423" spans="1:37" x14ac:dyDescent="0.25">
      <c r="A423">
        <f>IF(COUNTIF(Scalars!$A$1:$A$2000,AF423),5)</f>
        <v>5</v>
      </c>
      <c r="C423" s="1" t="s">
        <v>519</v>
      </c>
      <c r="D423" t="s">
        <v>520</v>
      </c>
      <c r="AC423">
        <v>0</v>
      </c>
      <c r="AD423">
        <v>1</v>
      </c>
      <c r="AF423" t="str">
        <f>VLOOKUP(TRIM(C423),Addr!$A$1:$B$702,2,0)</f>
        <v>b4f8</v>
      </c>
      <c r="AG423">
        <f>VLOOKUP(AF423,Scalars!$A$1:$C$1088,3,0)</f>
        <v>16</v>
      </c>
      <c r="AI423" t="str">
        <f t="shared" si="6"/>
        <v>integer</v>
      </c>
      <c r="AJ423" t="s">
        <v>46</v>
      </c>
      <c r="AK423">
        <v>1</v>
      </c>
    </row>
    <row r="424" spans="1:37" x14ac:dyDescent="0.25">
      <c r="A424">
        <f>IF(COUNTIF(Scalars!$A$1:$A$2000,AF424),5)</f>
        <v>5</v>
      </c>
      <c r="C424" s="1" t="s">
        <v>1909</v>
      </c>
      <c r="D424" t="s">
        <v>1910</v>
      </c>
      <c r="AC424">
        <v>0</v>
      </c>
      <c r="AD424">
        <v>1</v>
      </c>
      <c r="AF424" t="str">
        <f>VLOOKUP(TRIM(C424),Addr!$A$1:$B$702,2,0)</f>
        <v>bad6</v>
      </c>
      <c r="AG424">
        <f>VLOOKUP(AF424,Scalars!$A$1:$C$1088,3,0)</f>
        <v>16</v>
      </c>
      <c r="AI424" t="str">
        <f t="shared" si="6"/>
        <v>integer</v>
      </c>
      <c r="AJ424" t="s">
        <v>46</v>
      </c>
      <c r="AK424">
        <v>1</v>
      </c>
    </row>
    <row r="425" spans="1:37" x14ac:dyDescent="0.25">
      <c r="A425">
        <f>IF(COUNTIF(Scalars!$A$1:$A$2000,AF425),5)</f>
        <v>5</v>
      </c>
      <c r="C425" s="1" t="s">
        <v>1600</v>
      </c>
      <c r="D425" t="s">
        <v>1601</v>
      </c>
      <c r="AC425">
        <v>0</v>
      </c>
      <c r="AD425">
        <v>1</v>
      </c>
      <c r="AF425" t="str">
        <f>VLOOKUP(TRIM(C425),Addr!$A$1:$B$702,2,0)</f>
        <v>bad2</v>
      </c>
      <c r="AG425">
        <f>VLOOKUP(AF425,Scalars!$A$1:$C$1088,3,0)</f>
        <v>16</v>
      </c>
      <c r="AI425" t="str">
        <f t="shared" si="6"/>
        <v>integer</v>
      </c>
      <c r="AJ425" t="s">
        <v>46</v>
      </c>
      <c r="AK425">
        <v>1</v>
      </c>
    </row>
    <row r="426" spans="1:37" x14ac:dyDescent="0.25">
      <c r="A426">
        <f>IF(COUNTIF(Scalars!$A$1:$A$2000,AF426),5)</f>
        <v>5</v>
      </c>
      <c r="C426" s="1" t="s">
        <v>1602</v>
      </c>
      <c r="D426" t="s">
        <v>1603</v>
      </c>
      <c r="AC426">
        <v>0</v>
      </c>
      <c r="AD426">
        <v>1</v>
      </c>
      <c r="AF426" t="str">
        <f>VLOOKUP(TRIM(C426),Addr!$A$1:$B$702,2,0)</f>
        <v>bb90</v>
      </c>
      <c r="AG426">
        <f>VLOOKUP(AF426,Scalars!$A$1:$C$1088,3,0)</f>
        <v>16</v>
      </c>
      <c r="AI426" t="str">
        <f t="shared" si="6"/>
        <v>integer</v>
      </c>
      <c r="AJ426" t="s">
        <v>46</v>
      </c>
      <c r="AK426">
        <v>1</v>
      </c>
    </row>
    <row r="427" spans="1:37" x14ac:dyDescent="0.25">
      <c r="A427">
        <f>IF(COUNTIF(Scalars!$A$1:$A$2000,AF427),5)</f>
        <v>5</v>
      </c>
      <c r="C427" s="1" t="s">
        <v>1535</v>
      </c>
      <c r="D427" t="s">
        <v>1536</v>
      </c>
      <c r="AC427">
        <v>0</v>
      </c>
      <c r="AD427">
        <v>1</v>
      </c>
      <c r="AF427" t="str">
        <f>VLOOKUP(TRIM(C427),Addr!$A$1:$B$702,2,0)</f>
        <v>c168</v>
      </c>
      <c r="AG427">
        <f>VLOOKUP(AF427,Scalars!$A$1:$C$1088,3,0)</f>
        <v>16</v>
      </c>
      <c r="AI427" t="str">
        <f t="shared" si="6"/>
        <v>integer</v>
      </c>
      <c r="AJ427" t="s">
        <v>46</v>
      </c>
      <c r="AK427">
        <v>1</v>
      </c>
    </row>
    <row r="428" spans="1:37" x14ac:dyDescent="0.25">
      <c r="A428">
        <f>IF(COUNTIF(Scalars!$A$1:$A$2000,AF428),5)</f>
        <v>5</v>
      </c>
      <c r="C428" s="1" t="s">
        <v>1537</v>
      </c>
      <c r="D428" t="s">
        <v>1538</v>
      </c>
      <c r="AC428">
        <v>0</v>
      </c>
      <c r="AD428">
        <v>1</v>
      </c>
      <c r="AF428" t="str">
        <f>VLOOKUP(TRIM(C428),Addr!$A$1:$B$702,2,0)</f>
        <v>c164</v>
      </c>
      <c r="AG428">
        <f>VLOOKUP(AF428,Scalars!$A$1:$C$1088,3,0)</f>
        <v>16</v>
      </c>
      <c r="AI428" t="str">
        <f t="shared" si="6"/>
        <v>integer</v>
      </c>
      <c r="AJ428" t="s">
        <v>46</v>
      </c>
      <c r="AK428">
        <v>1</v>
      </c>
    </row>
    <row r="429" spans="1:37" x14ac:dyDescent="0.25">
      <c r="A429">
        <f>IF(COUNTIF(Scalars!$A$1:$A$2000,AF429),5)</f>
        <v>5</v>
      </c>
      <c r="C429" s="1" t="s">
        <v>1529</v>
      </c>
      <c r="D429" t="s">
        <v>1530</v>
      </c>
      <c r="AC429">
        <v>0</v>
      </c>
      <c r="AD429">
        <v>1</v>
      </c>
      <c r="AF429" t="str">
        <f>VLOOKUP(TRIM(C429),Addr!$A$1:$B$702,2,0)</f>
        <v>c16a</v>
      </c>
      <c r="AG429">
        <f>VLOOKUP(AF429,Scalars!$A$1:$C$1088,3,0)</f>
        <v>16</v>
      </c>
      <c r="AI429" t="str">
        <f t="shared" si="6"/>
        <v>integer</v>
      </c>
      <c r="AJ429" t="s">
        <v>46</v>
      </c>
      <c r="AK429">
        <v>1</v>
      </c>
    </row>
    <row r="430" spans="1:37" x14ac:dyDescent="0.25">
      <c r="A430">
        <f>IF(COUNTIF(Scalars!$A$1:$A$2000,AF430),5)</f>
        <v>5</v>
      </c>
      <c r="C430" s="1" t="s">
        <v>1604</v>
      </c>
      <c r="D430" t="s">
        <v>1605</v>
      </c>
      <c r="AC430">
        <v>0</v>
      </c>
      <c r="AD430">
        <v>1</v>
      </c>
      <c r="AF430" t="str">
        <f>VLOOKUP(TRIM(C430),Addr!$A$1:$B$702,2,0)</f>
        <v>bad8</v>
      </c>
      <c r="AG430">
        <f>VLOOKUP(AF430,Scalars!$A$1:$C$1088,3,0)</f>
        <v>16</v>
      </c>
      <c r="AI430" t="str">
        <f t="shared" si="6"/>
        <v>integer</v>
      </c>
      <c r="AJ430" t="s">
        <v>46</v>
      </c>
      <c r="AK430">
        <v>1</v>
      </c>
    </row>
    <row r="431" spans="1:37" x14ac:dyDescent="0.25">
      <c r="A431">
        <f>IF(COUNTIF(Scalars!$A$1:$A$2000,AF431),5)</f>
        <v>5</v>
      </c>
      <c r="C431" s="1" t="s">
        <v>1606</v>
      </c>
      <c r="D431" t="s">
        <v>1607</v>
      </c>
      <c r="AC431">
        <v>0</v>
      </c>
      <c r="AD431">
        <v>1</v>
      </c>
      <c r="AF431" t="str">
        <f>VLOOKUP(TRIM(C431),Addr!$A$1:$B$702,2,0)</f>
        <v>bada</v>
      </c>
      <c r="AG431">
        <f>VLOOKUP(AF431,Scalars!$A$1:$C$1088,3,0)</f>
        <v>16</v>
      </c>
      <c r="AI431" t="str">
        <f t="shared" si="6"/>
        <v>integer</v>
      </c>
      <c r="AJ431" t="s">
        <v>46</v>
      </c>
      <c r="AK431">
        <v>1</v>
      </c>
    </row>
    <row r="432" spans="1:37" x14ac:dyDescent="0.25">
      <c r="A432">
        <f>IF(COUNTIF(Scalars!$A$1:$A$2000,AF432),5)</f>
        <v>5</v>
      </c>
      <c r="C432" s="1" t="s">
        <v>1541</v>
      </c>
      <c r="D432" t="s">
        <v>1542</v>
      </c>
      <c r="AC432">
        <v>0</v>
      </c>
      <c r="AD432">
        <v>1</v>
      </c>
      <c r="AF432" t="str">
        <f>VLOOKUP(TRIM(C432),Addr!$A$1:$B$702,2,0)</f>
        <v>c166</v>
      </c>
      <c r="AG432">
        <f>VLOOKUP(AF432,Scalars!$A$1:$C$1088,3,0)</f>
        <v>16</v>
      </c>
      <c r="AI432" t="str">
        <f t="shared" si="6"/>
        <v>integer</v>
      </c>
      <c r="AJ432" t="s">
        <v>46</v>
      </c>
      <c r="AK432">
        <v>1</v>
      </c>
    </row>
    <row r="433" spans="1:37" x14ac:dyDescent="0.25">
      <c r="A433">
        <f>IF(COUNTIF(Scalars!$A$1:$A$2000,AF433),5)</f>
        <v>5</v>
      </c>
      <c r="C433" s="1" t="s">
        <v>276</v>
      </c>
      <c r="D433" t="s">
        <v>277</v>
      </c>
      <c r="AC433">
        <v>0</v>
      </c>
      <c r="AD433">
        <v>1</v>
      </c>
      <c r="AF433" t="str">
        <f>VLOOKUP(TRIM(C433),Addr!$A$1:$B$702,2,0)</f>
        <v>b4ba</v>
      </c>
      <c r="AG433">
        <f>VLOOKUP(AF433,Scalars!$A$1:$C$1088,3,0)</f>
        <v>16</v>
      </c>
      <c r="AI433" t="str">
        <f t="shared" si="6"/>
        <v>integer</v>
      </c>
      <c r="AJ433" t="s">
        <v>46</v>
      </c>
      <c r="AK433">
        <v>1</v>
      </c>
    </row>
    <row r="434" spans="1:37" x14ac:dyDescent="0.25">
      <c r="A434">
        <f>IF(COUNTIF(Scalars!$A$1:$A$2000,AF434),5)</f>
        <v>5</v>
      </c>
      <c r="C434" s="1" t="s">
        <v>278</v>
      </c>
      <c r="D434" t="s">
        <v>279</v>
      </c>
      <c r="AC434">
        <v>0</v>
      </c>
      <c r="AD434">
        <v>1</v>
      </c>
      <c r="AF434" t="str">
        <f>VLOOKUP(TRIM(C434),Addr!$A$1:$B$702,2,0)</f>
        <v>b4bc</v>
      </c>
      <c r="AG434">
        <f>VLOOKUP(AF434,Scalars!$A$1:$C$1088,3,0)</f>
        <v>16</v>
      </c>
      <c r="AI434" t="str">
        <f t="shared" si="6"/>
        <v>integer</v>
      </c>
      <c r="AJ434" t="s">
        <v>46</v>
      </c>
      <c r="AK434">
        <v>1</v>
      </c>
    </row>
    <row r="435" spans="1:37" x14ac:dyDescent="0.25">
      <c r="A435">
        <f>IF(COUNTIF(Scalars!$A$1:$A$2000,AF435),5)</f>
        <v>5</v>
      </c>
      <c r="C435" s="1" t="s">
        <v>280</v>
      </c>
      <c r="D435" t="s">
        <v>281</v>
      </c>
      <c r="AC435">
        <v>0</v>
      </c>
      <c r="AD435">
        <v>1</v>
      </c>
      <c r="AF435" t="str">
        <f>VLOOKUP(TRIM(C435),Addr!$A$1:$B$702,2,0)</f>
        <v>b4b6</v>
      </c>
      <c r="AG435">
        <f>VLOOKUP(AF435,Scalars!$A$1:$C$1088,3,0)</f>
        <v>8</v>
      </c>
      <c r="AI435" t="str">
        <f t="shared" si="6"/>
        <v>int</v>
      </c>
      <c r="AJ435" t="s">
        <v>46</v>
      </c>
      <c r="AK435">
        <v>1</v>
      </c>
    </row>
    <row r="436" spans="1:37" x14ac:dyDescent="0.25">
      <c r="A436">
        <f>IF(COUNTIF(Scalars!$A$1:$A$2000,AF436),5)</f>
        <v>5</v>
      </c>
      <c r="C436" s="1" t="s">
        <v>282</v>
      </c>
      <c r="D436" t="s">
        <v>283</v>
      </c>
      <c r="AC436">
        <v>0</v>
      </c>
      <c r="AD436">
        <v>1</v>
      </c>
      <c r="AF436" t="str">
        <f>VLOOKUP(TRIM(C436),Addr!$A$1:$B$702,2,0)</f>
        <v>b4b3</v>
      </c>
      <c r="AG436">
        <f>VLOOKUP(AF436,Scalars!$A$1:$C$1088,3,0)</f>
        <v>8</v>
      </c>
      <c r="AI436" t="str">
        <f t="shared" si="6"/>
        <v>int</v>
      </c>
      <c r="AJ436" t="s">
        <v>46</v>
      </c>
      <c r="AK436">
        <v>1</v>
      </c>
    </row>
    <row r="437" spans="1:37" x14ac:dyDescent="0.25">
      <c r="A437">
        <f>IF(COUNTIF(Scalars!$A$1:$A$2000,AF437),5)</f>
        <v>5</v>
      </c>
      <c r="C437" s="1" t="s">
        <v>68</v>
      </c>
      <c r="D437" t="s">
        <v>69</v>
      </c>
      <c r="AC437">
        <v>0</v>
      </c>
      <c r="AD437">
        <v>1</v>
      </c>
      <c r="AF437" t="str">
        <f>VLOOKUP(TRIM(C437),Addr!$A$1:$B$702,2,0)</f>
        <v>b936</v>
      </c>
      <c r="AG437">
        <f>VLOOKUP(AF437,Scalars!$A$1:$C$1088,3,0)</f>
        <v>16</v>
      </c>
      <c r="AI437" t="str">
        <f t="shared" si="6"/>
        <v>integer</v>
      </c>
      <c r="AJ437" t="s">
        <v>46</v>
      </c>
      <c r="AK437">
        <v>1</v>
      </c>
    </row>
    <row r="438" spans="1:37" x14ac:dyDescent="0.25">
      <c r="A438">
        <f>IF(COUNTIF(Scalars!$A$1:$A$2000,AF438),5)</f>
        <v>5</v>
      </c>
      <c r="C438" s="1" t="s">
        <v>713</v>
      </c>
      <c r="D438" t="s">
        <v>714</v>
      </c>
      <c r="AC438">
        <v>0</v>
      </c>
      <c r="AD438">
        <v>1</v>
      </c>
      <c r="AF438" t="str">
        <f>VLOOKUP(TRIM(C438),Addr!$A$1:$B$702,2,0)</f>
        <v>b056</v>
      </c>
      <c r="AG438">
        <f>VLOOKUP(AF438,Scalars!$A$1:$C$1088,3,0)</f>
        <v>8</v>
      </c>
      <c r="AI438" t="str">
        <f t="shared" si="6"/>
        <v>int</v>
      </c>
      <c r="AJ438" t="s">
        <v>46</v>
      </c>
      <c r="AK438">
        <v>1</v>
      </c>
    </row>
    <row r="439" spans="1:37" x14ac:dyDescent="0.25">
      <c r="A439">
        <f>IF(COUNTIF(Scalars!$A$1:$A$2000,AF439),5)</f>
        <v>5</v>
      </c>
      <c r="C439" s="1" t="s">
        <v>1697</v>
      </c>
      <c r="D439" t="s">
        <v>1698</v>
      </c>
      <c r="AC439">
        <v>0</v>
      </c>
      <c r="AD439">
        <v>1</v>
      </c>
      <c r="AF439" t="str">
        <f>VLOOKUP(TRIM(C439),Addr!$A$1:$B$702,2,0)</f>
        <v>b940</v>
      </c>
      <c r="AG439">
        <f>VLOOKUP(AF439,Scalars!$A$1:$C$1088,3,0)</f>
        <v>16</v>
      </c>
      <c r="AI439" t="str">
        <f t="shared" si="6"/>
        <v>integer</v>
      </c>
      <c r="AJ439" t="s">
        <v>46</v>
      </c>
      <c r="AK439">
        <v>1</v>
      </c>
    </row>
    <row r="440" spans="1:37" x14ac:dyDescent="0.25">
      <c r="A440">
        <f>IF(COUNTIF(Scalars!$A$1:$A$2000,AF440),5)</f>
        <v>5</v>
      </c>
      <c r="C440" s="1" t="s">
        <v>1415</v>
      </c>
      <c r="D440" t="s">
        <v>1416</v>
      </c>
      <c r="AC440">
        <v>0</v>
      </c>
      <c r="AD440">
        <v>1</v>
      </c>
      <c r="AF440" t="str">
        <f>VLOOKUP(TRIM(C440),Addr!$A$1:$B$702,2,0)</f>
        <v>c204</v>
      </c>
      <c r="AG440">
        <f>VLOOKUP(AF440,Scalars!$A$1:$C$1088,3,0)</f>
        <v>16</v>
      </c>
      <c r="AI440" t="str">
        <f t="shared" si="6"/>
        <v>integer</v>
      </c>
      <c r="AJ440" t="s">
        <v>46</v>
      </c>
      <c r="AK440">
        <v>1</v>
      </c>
    </row>
    <row r="441" spans="1:37" x14ac:dyDescent="0.25">
      <c r="A441">
        <f>IF(COUNTIF(Scalars!$A$1:$A$2000,AF441),5)</f>
        <v>5</v>
      </c>
      <c r="C441" s="1" t="s">
        <v>1545</v>
      </c>
      <c r="D441" t="s">
        <v>1546</v>
      </c>
      <c r="AC441">
        <v>0</v>
      </c>
      <c r="AD441">
        <v>1</v>
      </c>
      <c r="AF441" t="str">
        <f>VLOOKUP(TRIM(C441),Addr!$A$1:$B$702,2,0)</f>
        <v>c16c</v>
      </c>
      <c r="AG441">
        <f>VLOOKUP(AF441,Scalars!$A$1:$C$1088,3,0)</f>
        <v>8</v>
      </c>
      <c r="AI441" t="str">
        <f t="shared" si="6"/>
        <v>int</v>
      </c>
      <c r="AJ441" t="s">
        <v>46</v>
      </c>
      <c r="AK441">
        <v>1</v>
      </c>
    </row>
    <row r="442" spans="1:37" x14ac:dyDescent="0.25">
      <c r="A442">
        <f>IF(COUNTIF(Scalars!$A$1:$A$2000,AF442),5)</f>
        <v>5</v>
      </c>
      <c r="C442" s="1" t="s">
        <v>1473</v>
      </c>
      <c r="D442" t="s">
        <v>1474</v>
      </c>
      <c r="AC442">
        <v>0</v>
      </c>
      <c r="AD442">
        <v>1</v>
      </c>
      <c r="AF442" t="str">
        <f>VLOOKUP(TRIM(C442),Addr!$A$1:$B$702,2,0)</f>
        <v>c191</v>
      </c>
      <c r="AG442">
        <f>VLOOKUP(AF442,Scalars!$A$1:$C$1088,3,0)</f>
        <v>8</v>
      </c>
      <c r="AI442" t="str">
        <f t="shared" si="6"/>
        <v>int</v>
      </c>
      <c r="AJ442" t="s">
        <v>46</v>
      </c>
      <c r="AK442">
        <v>1</v>
      </c>
    </row>
    <row r="443" spans="1:37" x14ac:dyDescent="0.25">
      <c r="A443">
        <f>IF(COUNTIF(Scalars!$A$1:$A$2000,AF443),5)</f>
        <v>5</v>
      </c>
      <c r="C443" s="1" t="s">
        <v>1475</v>
      </c>
      <c r="D443" t="s">
        <v>1476</v>
      </c>
      <c r="AC443">
        <v>0</v>
      </c>
      <c r="AD443">
        <v>1</v>
      </c>
      <c r="AF443" t="str">
        <f>VLOOKUP(TRIM(C443),Addr!$A$1:$B$702,2,0)</f>
        <v>c192</v>
      </c>
      <c r="AG443">
        <f>VLOOKUP(AF443,Scalars!$A$1:$C$1088,3,0)</f>
        <v>8</v>
      </c>
      <c r="AI443" t="str">
        <f t="shared" si="6"/>
        <v>int</v>
      </c>
      <c r="AJ443" t="s">
        <v>46</v>
      </c>
      <c r="AK443">
        <v>1</v>
      </c>
    </row>
    <row r="444" spans="1:37" x14ac:dyDescent="0.25">
      <c r="A444">
        <f>IF(COUNTIF(Scalars!$A$1:$A$2000,AF444),5)</f>
        <v>5</v>
      </c>
      <c r="C444" s="1" t="s">
        <v>1477</v>
      </c>
      <c r="D444" t="s">
        <v>1478</v>
      </c>
      <c r="AC444">
        <v>0</v>
      </c>
      <c r="AD444">
        <v>1</v>
      </c>
      <c r="AF444" t="str">
        <f>VLOOKUP(TRIM(C444),Addr!$A$1:$B$702,2,0)</f>
        <v>c193</v>
      </c>
      <c r="AG444">
        <f>VLOOKUP(AF444,Scalars!$A$1:$C$1088,3,0)</f>
        <v>8</v>
      </c>
      <c r="AI444" t="str">
        <f t="shared" si="6"/>
        <v>int</v>
      </c>
      <c r="AJ444" t="s">
        <v>46</v>
      </c>
      <c r="AK444">
        <v>1</v>
      </c>
    </row>
    <row r="445" spans="1:37" x14ac:dyDescent="0.25">
      <c r="A445">
        <f>IF(COUNTIF(Scalars!$A$1:$A$2000,AF445),5)</f>
        <v>5</v>
      </c>
      <c r="C445" s="1" t="s">
        <v>1326</v>
      </c>
      <c r="D445" t="s">
        <v>1327</v>
      </c>
      <c r="AC445">
        <v>0</v>
      </c>
      <c r="AD445">
        <v>1</v>
      </c>
      <c r="AF445" t="str">
        <f>VLOOKUP(TRIM(C445),Addr!$A$1:$B$702,2,0)</f>
        <v>c206</v>
      </c>
      <c r="AG445">
        <f>VLOOKUP(AF445,Scalars!$A$1:$C$1088,3,0)</f>
        <v>8</v>
      </c>
      <c r="AI445" t="str">
        <f t="shared" si="6"/>
        <v>int</v>
      </c>
      <c r="AJ445" t="s">
        <v>46</v>
      </c>
      <c r="AK445">
        <v>1</v>
      </c>
    </row>
    <row r="446" spans="1:37" x14ac:dyDescent="0.25">
      <c r="A446">
        <f>IF(COUNTIF(Scalars!$A$1:$A$2000,AF446),5)</f>
        <v>5</v>
      </c>
      <c r="C446" s="1" t="s">
        <v>1356</v>
      </c>
      <c r="D446" t="s">
        <v>1357</v>
      </c>
      <c r="AC446">
        <v>0</v>
      </c>
      <c r="AD446">
        <v>1</v>
      </c>
      <c r="AF446" t="str">
        <f>VLOOKUP(TRIM(C446),Addr!$A$1:$B$702,2,0)</f>
        <v>c20c</v>
      </c>
      <c r="AG446">
        <f>VLOOKUP(AF446,Scalars!$A$1:$C$1088,3,0)</f>
        <v>16</v>
      </c>
      <c r="AI446" t="str">
        <f t="shared" si="6"/>
        <v>integer</v>
      </c>
      <c r="AJ446" t="s">
        <v>46</v>
      </c>
      <c r="AK446">
        <v>1</v>
      </c>
    </row>
    <row r="447" spans="1:37" x14ac:dyDescent="0.25">
      <c r="A447">
        <f>IF(COUNTIF(Scalars!$A$1:$A$2000,AF447),5)</f>
        <v>5</v>
      </c>
      <c r="C447" s="1" t="s">
        <v>1557</v>
      </c>
      <c r="D447" t="s">
        <v>1558</v>
      </c>
      <c r="AC447">
        <v>0</v>
      </c>
      <c r="AD447">
        <v>1</v>
      </c>
      <c r="AF447" t="str">
        <f>VLOOKUP(TRIM(C447),Addr!$A$1:$B$702,2,0)</f>
        <v>c1dd</v>
      </c>
      <c r="AG447">
        <f>VLOOKUP(AF447,Scalars!$A$1:$C$1088,3,0)</f>
        <v>8</v>
      </c>
      <c r="AI447" t="str">
        <f t="shared" si="6"/>
        <v>int</v>
      </c>
      <c r="AJ447" t="s">
        <v>46</v>
      </c>
      <c r="AK447">
        <v>1</v>
      </c>
    </row>
    <row r="448" spans="1:37" x14ac:dyDescent="0.25">
      <c r="A448">
        <f>IF(COUNTIF(Scalars!$A$1:$A$2000,AF448),5)</f>
        <v>5</v>
      </c>
      <c r="C448" s="1" t="s">
        <v>1559</v>
      </c>
      <c r="D448" t="s">
        <v>1560</v>
      </c>
      <c r="AC448">
        <v>0</v>
      </c>
      <c r="AD448">
        <v>1</v>
      </c>
      <c r="AF448" t="str">
        <f>VLOOKUP(TRIM(C448),Addr!$A$1:$B$702,2,0)</f>
        <v>c1dc</v>
      </c>
      <c r="AG448">
        <f>VLOOKUP(AF448,Scalars!$A$1:$C$1088,3,0)</f>
        <v>8</v>
      </c>
      <c r="AI448" t="str">
        <f t="shared" si="6"/>
        <v>int</v>
      </c>
      <c r="AJ448" t="s">
        <v>46</v>
      </c>
      <c r="AK448">
        <v>1</v>
      </c>
    </row>
    <row r="449" spans="1:37" x14ac:dyDescent="0.25">
      <c r="A449">
        <f>IF(COUNTIF(Scalars!$A$1:$A$2000,AF449),5)</f>
        <v>5</v>
      </c>
      <c r="C449" s="1" t="s">
        <v>991</v>
      </c>
      <c r="D449" t="s">
        <v>992</v>
      </c>
      <c r="AC449">
        <v>0</v>
      </c>
      <c r="AD449">
        <v>1</v>
      </c>
      <c r="AF449" t="str">
        <f>VLOOKUP(TRIM(C449),Addr!$A$1:$B$702,2,0)</f>
        <v>c0cb</v>
      </c>
      <c r="AG449">
        <f>VLOOKUP(AF449,Scalars!$A$1:$C$1088,3,0)</f>
        <v>8</v>
      </c>
      <c r="AI449" t="str">
        <f t="shared" si="6"/>
        <v>int</v>
      </c>
      <c r="AJ449" t="s">
        <v>46</v>
      </c>
      <c r="AK449">
        <v>1</v>
      </c>
    </row>
    <row r="450" spans="1:37" x14ac:dyDescent="0.25">
      <c r="A450">
        <f>IF(COUNTIF(Scalars!$A$1:$A$2000,AF450),5)</f>
        <v>5</v>
      </c>
      <c r="C450" s="1" t="s">
        <v>1543</v>
      </c>
      <c r="D450" t="s">
        <v>1544</v>
      </c>
      <c r="AC450">
        <v>0</v>
      </c>
      <c r="AD450">
        <v>1</v>
      </c>
      <c r="AF450" t="str">
        <f>VLOOKUP(TRIM(C450),Addr!$A$1:$B$702,2,0)</f>
        <v>c20e</v>
      </c>
      <c r="AG450">
        <f>VLOOKUP(AF450,Scalars!$A$1:$C$1088,3,0)</f>
        <v>16</v>
      </c>
      <c r="AI450" t="str">
        <f t="shared" si="6"/>
        <v>integer</v>
      </c>
      <c r="AJ450" t="s">
        <v>46</v>
      </c>
      <c r="AK450">
        <v>1</v>
      </c>
    </row>
    <row r="451" spans="1:37" x14ac:dyDescent="0.25">
      <c r="A451">
        <f>IF(COUNTIF(Scalars!$A$1:$A$2000,AF451),5)</f>
        <v>5</v>
      </c>
      <c r="C451" s="1" t="s">
        <v>1299</v>
      </c>
      <c r="D451" t="s">
        <v>1300</v>
      </c>
      <c r="AC451">
        <v>0</v>
      </c>
      <c r="AD451">
        <v>1</v>
      </c>
      <c r="AF451" t="str">
        <f>VLOOKUP(TRIM(C451),Addr!$A$1:$B$702,2,0)</f>
        <v>c0b2</v>
      </c>
      <c r="AG451">
        <f>VLOOKUP(AF451,Scalars!$A$1:$C$1088,3,0)</f>
        <v>16</v>
      </c>
      <c r="AI451" t="str">
        <f t="shared" si="6"/>
        <v>integer</v>
      </c>
      <c r="AJ451" t="s">
        <v>46</v>
      </c>
      <c r="AK451">
        <v>1</v>
      </c>
    </row>
    <row r="452" spans="1:37" x14ac:dyDescent="0.25">
      <c r="A452">
        <f>IF(COUNTIF(Scalars!$A$1:$A$2000,AF452),5)</f>
        <v>5</v>
      </c>
      <c r="C452" s="1" t="s">
        <v>1699</v>
      </c>
      <c r="D452" t="s">
        <v>1700</v>
      </c>
      <c r="AC452">
        <v>0</v>
      </c>
      <c r="AD452">
        <v>1</v>
      </c>
      <c r="AF452" t="str">
        <f>VLOOKUP(TRIM(C452),Addr!$A$1:$B$702,2,0)</f>
        <v>b928</v>
      </c>
      <c r="AG452">
        <f>VLOOKUP(AF452,Scalars!$A$1:$C$1088,3,0)</f>
        <v>16</v>
      </c>
      <c r="AI452" t="str">
        <f t="shared" ref="AI452:AI515" si="7">IF(AG452=8,"int","integer")</f>
        <v>integer</v>
      </c>
      <c r="AJ452" t="s">
        <v>46</v>
      </c>
      <c r="AK452">
        <v>1</v>
      </c>
    </row>
    <row r="453" spans="1:37" x14ac:dyDescent="0.25">
      <c r="A453">
        <f>IF(COUNTIF(Scalars!$A$1:$A$2000,AF453),5)</f>
        <v>5</v>
      </c>
      <c r="C453" s="1" t="s">
        <v>1699</v>
      </c>
      <c r="D453" t="s">
        <v>1911</v>
      </c>
      <c r="AC453">
        <v>0</v>
      </c>
      <c r="AD453">
        <v>1</v>
      </c>
      <c r="AF453" t="str">
        <f>VLOOKUP(TRIM(C453),Addr!$A$1:$B$702,2,0)</f>
        <v>b928</v>
      </c>
      <c r="AG453">
        <f>VLOOKUP(AF453,Scalars!$A$1:$C$1088,3,0)</f>
        <v>16</v>
      </c>
      <c r="AI453" t="str">
        <f t="shared" si="7"/>
        <v>integer</v>
      </c>
      <c r="AJ453" t="s">
        <v>46</v>
      </c>
      <c r="AK453">
        <v>1</v>
      </c>
    </row>
    <row r="454" spans="1:37" x14ac:dyDescent="0.25">
      <c r="A454">
        <f>IF(COUNTIF(Scalars!$A$1:$A$2000,AF454),5)</f>
        <v>5</v>
      </c>
      <c r="C454" s="1" t="s">
        <v>1701</v>
      </c>
      <c r="D454" t="s">
        <v>1702</v>
      </c>
      <c r="AC454">
        <v>0</v>
      </c>
      <c r="AD454">
        <v>1</v>
      </c>
      <c r="AF454" t="str">
        <f>VLOOKUP(TRIM(C454),Addr!$A$1:$B$702,2,0)</f>
        <v>b926</v>
      </c>
      <c r="AG454">
        <f>VLOOKUP(AF454,Scalars!$A$1:$C$1088,3,0)</f>
        <v>16</v>
      </c>
      <c r="AI454" t="str">
        <f t="shared" si="7"/>
        <v>integer</v>
      </c>
      <c r="AJ454" t="s">
        <v>46</v>
      </c>
      <c r="AK454">
        <v>1</v>
      </c>
    </row>
    <row r="455" spans="1:37" x14ac:dyDescent="0.25">
      <c r="A455">
        <f>IF(COUNTIF(Scalars!$A$1:$A$2000,AF455),5)</f>
        <v>5</v>
      </c>
      <c r="C455" s="1" t="s">
        <v>1701</v>
      </c>
      <c r="D455" t="s">
        <v>1912</v>
      </c>
      <c r="AC455">
        <v>0</v>
      </c>
      <c r="AD455">
        <v>1</v>
      </c>
      <c r="AF455" t="str">
        <f>VLOOKUP(TRIM(C455),Addr!$A$1:$B$702,2,0)</f>
        <v>b926</v>
      </c>
      <c r="AG455">
        <f>VLOOKUP(AF455,Scalars!$A$1:$C$1088,3,0)</f>
        <v>16</v>
      </c>
      <c r="AI455" t="str">
        <f t="shared" si="7"/>
        <v>integer</v>
      </c>
      <c r="AJ455" t="s">
        <v>46</v>
      </c>
      <c r="AK455">
        <v>1</v>
      </c>
    </row>
    <row r="456" spans="1:37" x14ac:dyDescent="0.25">
      <c r="A456">
        <f>IF(COUNTIF(Scalars!$A$1:$A$2000,AF456),5)</f>
        <v>5</v>
      </c>
      <c r="C456" s="1" t="s">
        <v>1713</v>
      </c>
      <c r="D456" t="s">
        <v>1714</v>
      </c>
      <c r="AC456">
        <v>0</v>
      </c>
      <c r="AD456">
        <v>1</v>
      </c>
      <c r="AF456" t="str">
        <f>VLOOKUP(TRIM(C456),Addr!$A$1:$B$702,2,0)</f>
        <v>c11e</v>
      </c>
      <c r="AG456">
        <f>VLOOKUP(AF456,Scalars!$A$1:$C$1088,3,0)</f>
        <v>16</v>
      </c>
      <c r="AI456" t="str">
        <f t="shared" si="7"/>
        <v>integer</v>
      </c>
      <c r="AJ456" t="s">
        <v>46</v>
      </c>
      <c r="AK456">
        <v>1</v>
      </c>
    </row>
    <row r="457" spans="1:37" x14ac:dyDescent="0.25">
      <c r="A457">
        <f>IF(COUNTIF(Scalars!$A$1:$A$2000,AF457),5)</f>
        <v>5</v>
      </c>
      <c r="C457" s="1" t="s">
        <v>1715</v>
      </c>
      <c r="D457" t="s">
        <v>1716</v>
      </c>
      <c r="AC457">
        <v>0</v>
      </c>
      <c r="AD457">
        <v>1</v>
      </c>
      <c r="AF457" t="str">
        <f>VLOOKUP(TRIM(C457),Addr!$A$1:$B$702,2,0)</f>
        <v>c120</v>
      </c>
      <c r="AG457">
        <f>VLOOKUP(AF457,Scalars!$A$1:$C$1088,3,0)</f>
        <v>16</v>
      </c>
      <c r="AI457" t="str">
        <f t="shared" si="7"/>
        <v>integer</v>
      </c>
      <c r="AJ457" t="s">
        <v>46</v>
      </c>
      <c r="AK457">
        <v>1</v>
      </c>
    </row>
    <row r="458" spans="1:37" x14ac:dyDescent="0.25">
      <c r="A458">
        <f>IF(COUNTIF(Scalars!$A$1:$A$2000,AF458),5)</f>
        <v>5</v>
      </c>
      <c r="C458" s="1" t="s">
        <v>1717</v>
      </c>
      <c r="D458" t="s">
        <v>1718</v>
      </c>
      <c r="AC458">
        <v>0</v>
      </c>
      <c r="AD458">
        <v>1</v>
      </c>
      <c r="AF458" t="str">
        <f>VLOOKUP(TRIM(C458),Addr!$A$1:$B$702,2,0)</f>
        <v>c122</v>
      </c>
      <c r="AG458">
        <f>VLOOKUP(AF458,Scalars!$A$1:$C$1088,3,0)</f>
        <v>16</v>
      </c>
      <c r="AI458" t="str">
        <f t="shared" si="7"/>
        <v>integer</v>
      </c>
      <c r="AJ458" t="s">
        <v>46</v>
      </c>
      <c r="AK458">
        <v>1</v>
      </c>
    </row>
    <row r="459" spans="1:37" x14ac:dyDescent="0.25">
      <c r="A459">
        <f>IF(COUNTIF(Scalars!$A$1:$A$2000,AF459),5)</f>
        <v>5</v>
      </c>
      <c r="C459" s="1" t="s">
        <v>1719</v>
      </c>
      <c r="D459" t="s">
        <v>1720</v>
      </c>
      <c r="AC459">
        <v>0</v>
      </c>
      <c r="AD459">
        <v>1</v>
      </c>
      <c r="AF459" t="str">
        <f>VLOOKUP(TRIM(C459),Addr!$A$1:$B$702,2,0)</f>
        <v>c124</v>
      </c>
      <c r="AG459">
        <f>VLOOKUP(AF459,Scalars!$A$1:$C$1088,3,0)</f>
        <v>16</v>
      </c>
      <c r="AI459" t="str">
        <f t="shared" si="7"/>
        <v>integer</v>
      </c>
      <c r="AJ459" t="s">
        <v>46</v>
      </c>
      <c r="AK459">
        <v>1</v>
      </c>
    </row>
    <row r="460" spans="1:37" x14ac:dyDescent="0.25">
      <c r="A460">
        <f>IF(COUNTIF(Scalars!$A$1:$A$2000,AF460),5)</f>
        <v>5</v>
      </c>
      <c r="C460" s="1" t="s">
        <v>1265</v>
      </c>
      <c r="D460" t="s">
        <v>1266</v>
      </c>
      <c r="AC460">
        <v>0</v>
      </c>
      <c r="AD460">
        <v>1</v>
      </c>
      <c r="AF460" t="str">
        <f>VLOOKUP(TRIM(C460),Addr!$A$1:$B$702,2,0)</f>
        <v>c126</v>
      </c>
      <c r="AG460">
        <f>VLOOKUP(AF460,Scalars!$A$1:$C$1088,3,0)</f>
        <v>16</v>
      </c>
      <c r="AI460" t="str">
        <f t="shared" si="7"/>
        <v>integer</v>
      </c>
      <c r="AJ460" t="s">
        <v>46</v>
      </c>
      <c r="AK460">
        <v>1</v>
      </c>
    </row>
    <row r="461" spans="1:37" x14ac:dyDescent="0.25">
      <c r="A461">
        <f>IF(COUNTIF(Scalars!$A$1:$A$2000,AF461),5)</f>
        <v>5</v>
      </c>
      <c r="C461" s="1" t="s">
        <v>872</v>
      </c>
      <c r="D461" t="s">
        <v>873</v>
      </c>
      <c r="AC461">
        <v>0</v>
      </c>
      <c r="AD461">
        <v>1</v>
      </c>
      <c r="AF461" t="str">
        <f>VLOOKUP(TRIM(C461),Addr!$A$1:$B$702,2,0)</f>
        <v>b4d2</v>
      </c>
      <c r="AG461">
        <f>VLOOKUP(AF461,Scalars!$A$1:$C$1088,3,0)</f>
        <v>16</v>
      </c>
      <c r="AI461" t="str">
        <f t="shared" si="7"/>
        <v>integer</v>
      </c>
      <c r="AJ461" t="s">
        <v>46</v>
      </c>
      <c r="AK461">
        <v>1</v>
      </c>
    </row>
    <row r="462" spans="1:37" x14ac:dyDescent="0.25">
      <c r="A462">
        <f>IF(COUNTIF(Scalars!$A$1:$A$2000,AF462),5)</f>
        <v>5</v>
      </c>
      <c r="C462" s="1" t="s">
        <v>146</v>
      </c>
      <c r="D462" t="s">
        <v>147</v>
      </c>
      <c r="AC462">
        <v>0</v>
      </c>
      <c r="AD462">
        <v>1</v>
      </c>
      <c r="AF462" t="str">
        <f>VLOOKUP(TRIM(C462),Addr!$A$1:$B$702,2,0)</f>
        <v>b456</v>
      </c>
      <c r="AG462">
        <f>VLOOKUP(AF462,Scalars!$A$1:$C$1088,3,0)</f>
        <v>16</v>
      </c>
      <c r="AI462" t="str">
        <f t="shared" si="7"/>
        <v>integer</v>
      </c>
      <c r="AJ462" t="s">
        <v>46</v>
      </c>
      <c r="AK462">
        <v>1</v>
      </c>
    </row>
    <row r="463" spans="1:37" x14ac:dyDescent="0.25">
      <c r="A463">
        <f>IF(COUNTIF(Scalars!$A$1:$A$2000,AF463),5)</f>
        <v>5</v>
      </c>
      <c r="C463" s="1" t="s">
        <v>1005</v>
      </c>
      <c r="D463" t="s">
        <v>1006</v>
      </c>
      <c r="AC463">
        <v>0</v>
      </c>
      <c r="AD463">
        <v>1</v>
      </c>
      <c r="AF463" t="str">
        <f>VLOOKUP(TRIM(C463),Addr!$A$1:$B$702,2,0)</f>
        <v>c19e</v>
      </c>
      <c r="AG463">
        <f>VLOOKUP(AF463,Scalars!$A$1:$C$1088,3,0)</f>
        <v>16</v>
      </c>
      <c r="AI463" t="str">
        <f t="shared" si="7"/>
        <v>integer</v>
      </c>
      <c r="AJ463" t="s">
        <v>46</v>
      </c>
      <c r="AK463">
        <v>1</v>
      </c>
    </row>
    <row r="464" spans="1:37" x14ac:dyDescent="0.25">
      <c r="A464">
        <f>IF(COUNTIF(Scalars!$A$1:$A$2000,AF464),5)</f>
        <v>5</v>
      </c>
      <c r="C464" s="1" t="s">
        <v>521</v>
      </c>
      <c r="D464" t="s">
        <v>522</v>
      </c>
      <c r="AC464">
        <v>0</v>
      </c>
      <c r="AD464">
        <v>1</v>
      </c>
      <c r="AF464" t="str">
        <f>VLOOKUP(TRIM(C464),Addr!$A$1:$B$702,2,0)</f>
        <v>bb8c</v>
      </c>
      <c r="AG464">
        <f>VLOOKUP(AF464,Scalars!$A$1:$C$1088,3,0)</f>
        <v>16</v>
      </c>
      <c r="AI464" t="str">
        <f t="shared" si="7"/>
        <v>integer</v>
      </c>
      <c r="AJ464" t="s">
        <v>46</v>
      </c>
      <c r="AK464">
        <v>1</v>
      </c>
    </row>
    <row r="465" spans="1:37" x14ac:dyDescent="0.25">
      <c r="A465">
        <f>IF(COUNTIF(Scalars!$A$1:$A$2000,AF465),5)</f>
        <v>5</v>
      </c>
      <c r="C465" s="1" t="s">
        <v>1608</v>
      </c>
      <c r="D465" t="s">
        <v>1609</v>
      </c>
      <c r="AC465">
        <v>0</v>
      </c>
      <c r="AD465">
        <v>1</v>
      </c>
      <c r="AF465" t="str">
        <f>VLOOKUP(TRIM(C465),Addr!$A$1:$B$702,2,0)</f>
        <v>cb6c</v>
      </c>
      <c r="AG465">
        <f>VLOOKUP(AF465,Scalars!$A$1:$C$1088,3,0)</f>
        <v>16</v>
      </c>
      <c r="AI465" t="str">
        <f t="shared" si="7"/>
        <v>integer</v>
      </c>
      <c r="AJ465" t="s">
        <v>46</v>
      </c>
      <c r="AK465">
        <v>1</v>
      </c>
    </row>
    <row r="466" spans="1:37" x14ac:dyDescent="0.25">
      <c r="A466">
        <f>IF(COUNTIF(Scalars!$A$1:$A$2000,AF466),5)</f>
        <v>5</v>
      </c>
      <c r="C466" s="1" t="s">
        <v>1461</v>
      </c>
      <c r="D466" t="s">
        <v>1462</v>
      </c>
      <c r="AC466">
        <v>0</v>
      </c>
      <c r="AD466">
        <v>1</v>
      </c>
      <c r="AF466" t="str">
        <f>VLOOKUP(TRIM(C466),Addr!$A$1:$B$702,2,0)</f>
        <v>c20a</v>
      </c>
      <c r="AG466">
        <f>VLOOKUP(AF466,Scalars!$A$1:$C$1088,3,0)</f>
        <v>16</v>
      </c>
      <c r="AI466" t="str">
        <f t="shared" si="7"/>
        <v>integer</v>
      </c>
      <c r="AJ466" t="s">
        <v>46</v>
      </c>
      <c r="AK466">
        <v>1</v>
      </c>
    </row>
    <row r="467" spans="1:37" x14ac:dyDescent="0.25">
      <c r="A467">
        <f>IF(COUNTIF(Scalars!$A$1:$A$2000,AF467),5)</f>
        <v>5</v>
      </c>
      <c r="C467" s="1" t="s">
        <v>1459</v>
      </c>
      <c r="D467" t="s">
        <v>1460</v>
      </c>
      <c r="AC467">
        <v>0</v>
      </c>
      <c r="AD467">
        <v>1</v>
      </c>
      <c r="AF467" t="str">
        <f>VLOOKUP(TRIM(C467),Addr!$A$1:$B$702,2,0)</f>
        <v>c208</v>
      </c>
      <c r="AG467">
        <f>VLOOKUP(AF467,Scalars!$A$1:$C$1088,3,0)</f>
        <v>16</v>
      </c>
      <c r="AI467" t="str">
        <f t="shared" si="7"/>
        <v>integer</v>
      </c>
      <c r="AJ467" t="s">
        <v>46</v>
      </c>
      <c r="AK467">
        <v>1</v>
      </c>
    </row>
    <row r="468" spans="1:37" x14ac:dyDescent="0.25">
      <c r="A468">
        <f>IF(COUNTIF(Scalars!$A$1:$A$2000,AF468),5)</f>
        <v>5</v>
      </c>
      <c r="C468" s="1" t="s">
        <v>523</v>
      </c>
      <c r="D468" t="s">
        <v>524</v>
      </c>
      <c r="AC468">
        <v>0</v>
      </c>
      <c r="AD468">
        <v>1</v>
      </c>
      <c r="AF468" t="str">
        <f>VLOOKUP(TRIM(C468),Addr!$A$1:$B$702,2,0)</f>
        <v>bb88</v>
      </c>
      <c r="AG468">
        <f>VLOOKUP(AF468,Scalars!$A$1:$C$1088,3,0)</f>
        <v>16</v>
      </c>
      <c r="AI468" t="str">
        <f t="shared" si="7"/>
        <v>integer</v>
      </c>
      <c r="AJ468" t="s">
        <v>46</v>
      </c>
      <c r="AK468">
        <v>1</v>
      </c>
    </row>
    <row r="469" spans="1:37" x14ac:dyDescent="0.25">
      <c r="A469">
        <f>IF(COUNTIF(Scalars!$A$1:$A$2000,AF469),5)</f>
        <v>5</v>
      </c>
      <c r="C469" s="1" t="s">
        <v>525</v>
      </c>
      <c r="D469" t="s">
        <v>526</v>
      </c>
      <c r="AC469">
        <v>0</v>
      </c>
      <c r="AD469">
        <v>1</v>
      </c>
      <c r="AF469" t="str">
        <f>VLOOKUP(TRIM(C469),Addr!$A$1:$B$702,2,0)</f>
        <v>bb8a</v>
      </c>
      <c r="AG469">
        <f>VLOOKUP(AF469,Scalars!$A$1:$C$1088,3,0)</f>
        <v>16</v>
      </c>
      <c r="AI469" t="str">
        <f t="shared" si="7"/>
        <v>integer</v>
      </c>
      <c r="AJ469" t="s">
        <v>46</v>
      </c>
      <c r="AK469">
        <v>1</v>
      </c>
    </row>
    <row r="470" spans="1:37" x14ac:dyDescent="0.25">
      <c r="A470">
        <f>IF(COUNTIF(Scalars!$A$1:$A$2000,AF470),5)</f>
        <v>5</v>
      </c>
      <c r="C470" s="1" t="s">
        <v>1328</v>
      </c>
      <c r="D470" t="s">
        <v>1329</v>
      </c>
      <c r="AC470">
        <v>0</v>
      </c>
      <c r="AD470">
        <v>1</v>
      </c>
      <c r="AF470" t="str">
        <f>VLOOKUP(TRIM(C470),Addr!$A$1:$B$702,2,0)</f>
        <v>c214</v>
      </c>
      <c r="AG470">
        <f>VLOOKUP(AF470,Scalars!$A$1:$C$1088,3,0)</f>
        <v>16</v>
      </c>
      <c r="AI470" t="str">
        <f t="shared" si="7"/>
        <v>integer</v>
      </c>
      <c r="AJ470" t="s">
        <v>46</v>
      </c>
      <c r="AK470">
        <v>1</v>
      </c>
    </row>
    <row r="471" spans="1:37" x14ac:dyDescent="0.25">
      <c r="A471">
        <f>IF(COUNTIF(Scalars!$A$1:$A$2000,AF471),5)</f>
        <v>5</v>
      </c>
      <c r="C471" s="1" t="s">
        <v>1330</v>
      </c>
      <c r="D471" t="s">
        <v>1331</v>
      </c>
      <c r="AC471">
        <v>0</v>
      </c>
      <c r="AD471">
        <v>1</v>
      </c>
      <c r="AF471" t="str">
        <f>VLOOKUP(TRIM(C471),Addr!$A$1:$B$702,2,0)</f>
        <v>c210</v>
      </c>
      <c r="AG471">
        <f>VLOOKUP(AF471,Scalars!$A$1:$C$1088,3,0)</f>
        <v>16</v>
      </c>
      <c r="AI471" t="str">
        <f t="shared" si="7"/>
        <v>integer</v>
      </c>
      <c r="AJ471" t="s">
        <v>46</v>
      </c>
      <c r="AK471">
        <v>1</v>
      </c>
    </row>
    <row r="472" spans="1:37" x14ac:dyDescent="0.25">
      <c r="A472">
        <f>IF(COUNTIF(Scalars!$A$1:$A$2000,AF472),5)</f>
        <v>5</v>
      </c>
      <c r="C472" s="1" t="s">
        <v>1332</v>
      </c>
      <c r="D472" t="s">
        <v>1333</v>
      </c>
      <c r="AC472">
        <v>0</v>
      </c>
      <c r="AD472">
        <v>1</v>
      </c>
      <c r="AF472" t="str">
        <f>VLOOKUP(TRIM(C472),Addr!$A$1:$B$702,2,0)</f>
        <v>c216</v>
      </c>
      <c r="AG472">
        <f>VLOOKUP(AF472,Scalars!$A$1:$C$1088,3,0)</f>
        <v>16</v>
      </c>
      <c r="AI472" t="str">
        <f t="shared" si="7"/>
        <v>integer</v>
      </c>
      <c r="AJ472" t="s">
        <v>46</v>
      </c>
      <c r="AK472">
        <v>1</v>
      </c>
    </row>
    <row r="473" spans="1:37" x14ac:dyDescent="0.25">
      <c r="A473">
        <f>IF(COUNTIF(Scalars!$A$1:$A$2000,AF473),5)</f>
        <v>5</v>
      </c>
      <c r="C473" s="1" t="s">
        <v>1334</v>
      </c>
      <c r="D473" t="s">
        <v>1335</v>
      </c>
      <c r="AC473">
        <v>0</v>
      </c>
      <c r="AD473">
        <v>1</v>
      </c>
      <c r="AF473" t="str">
        <f>VLOOKUP(TRIM(C473),Addr!$A$1:$B$702,2,0)</f>
        <v>c218</v>
      </c>
      <c r="AG473">
        <f>VLOOKUP(AF473,Scalars!$A$1:$C$1088,3,0)</f>
        <v>16</v>
      </c>
      <c r="AI473" t="str">
        <f t="shared" si="7"/>
        <v>integer</v>
      </c>
      <c r="AJ473" t="s">
        <v>46</v>
      </c>
      <c r="AK473">
        <v>1</v>
      </c>
    </row>
    <row r="474" spans="1:37" x14ac:dyDescent="0.25">
      <c r="A474">
        <f>IF(COUNTIF(Scalars!$A$1:$A$2000,AF474),5)</f>
        <v>5</v>
      </c>
      <c r="C474" s="1" t="s">
        <v>1224</v>
      </c>
      <c r="D474" t="s">
        <v>1225</v>
      </c>
      <c r="AC474">
        <v>0</v>
      </c>
      <c r="AD474">
        <v>1</v>
      </c>
      <c r="AF474" t="str">
        <f>VLOOKUP(TRIM(C474),Addr!$A$1:$B$702,2,0)</f>
        <v>c0f8</v>
      </c>
      <c r="AG474">
        <f>VLOOKUP(AF474,Scalars!$A$1:$C$1088,3,0)</f>
        <v>16</v>
      </c>
      <c r="AI474" t="str">
        <f t="shared" si="7"/>
        <v>integer</v>
      </c>
      <c r="AJ474" t="s">
        <v>46</v>
      </c>
      <c r="AK474">
        <v>1</v>
      </c>
    </row>
    <row r="475" spans="1:37" x14ac:dyDescent="0.25">
      <c r="A475">
        <f>IF(COUNTIF(Scalars!$A$1:$A$2000,AF475),5)</f>
        <v>5</v>
      </c>
      <c r="C475" s="1" t="s">
        <v>1226</v>
      </c>
      <c r="D475" t="s">
        <v>1227</v>
      </c>
      <c r="AC475">
        <v>0</v>
      </c>
      <c r="AD475">
        <v>1</v>
      </c>
      <c r="AF475" t="str">
        <f>VLOOKUP(TRIM(C475),Addr!$A$1:$B$702,2,0)</f>
        <v>c0fa</v>
      </c>
      <c r="AG475">
        <f>VLOOKUP(AF475,Scalars!$A$1:$C$1088,3,0)</f>
        <v>16</v>
      </c>
      <c r="AI475" t="str">
        <f t="shared" si="7"/>
        <v>integer</v>
      </c>
      <c r="AJ475" t="s">
        <v>46</v>
      </c>
      <c r="AK475">
        <v>1</v>
      </c>
    </row>
    <row r="476" spans="1:37" x14ac:dyDescent="0.25">
      <c r="A476">
        <f>IF(COUNTIF(Scalars!$A$1:$A$2000,AF476),5)</f>
        <v>5</v>
      </c>
      <c r="C476" s="1" t="s">
        <v>388</v>
      </c>
      <c r="D476" t="s">
        <v>389</v>
      </c>
      <c r="AC476">
        <v>0</v>
      </c>
      <c r="AD476">
        <v>1</v>
      </c>
      <c r="AF476" t="str">
        <f>VLOOKUP(TRIM(C476),Addr!$A$1:$B$702,2,0)</f>
        <v>c0aa</v>
      </c>
      <c r="AG476">
        <f>VLOOKUP(AF476,Scalars!$A$1:$C$1088,3,0)</f>
        <v>16</v>
      </c>
      <c r="AI476" t="str">
        <f t="shared" si="7"/>
        <v>integer</v>
      </c>
      <c r="AJ476" t="s">
        <v>46</v>
      </c>
      <c r="AK476">
        <v>1</v>
      </c>
    </row>
    <row r="477" spans="1:37" x14ac:dyDescent="0.25">
      <c r="A477">
        <f>IF(COUNTIF(Scalars!$A$1:$A$2000,AF477),5)</f>
        <v>5</v>
      </c>
      <c r="C477" s="1" t="s">
        <v>390</v>
      </c>
      <c r="D477" t="s">
        <v>391</v>
      </c>
      <c r="AC477">
        <v>0</v>
      </c>
      <c r="AD477">
        <v>1</v>
      </c>
      <c r="AF477" t="str">
        <f>VLOOKUP(TRIM(C477),Addr!$A$1:$B$702,2,0)</f>
        <v>c0ac</v>
      </c>
      <c r="AG477">
        <f>VLOOKUP(AF477,Scalars!$A$1:$C$1088,3,0)</f>
        <v>16</v>
      </c>
      <c r="AI477" t="str">
        <f t="shared" si="7"/>
        <v>integer</v>
      </c>
      <c r="AJ477" t="s">
        <v>46</v>
      </c>
      <c r="AK477">
        <v>1</v>
      </c>
    </row>
    <row r="478" spans="1:37" x14ac:dyDescent="0.25">
      <c r="A478">
        <f>IF(COUNTIF(Scalars!$A$1:$A$2000,AF478),5)</f>
        <v>5</v>
      </c>
      <c r="C478" s="1" t="s">
        <v>392</v>
      </c>
      <c r="D478" t="s">
        <v>393</v>
      </c>
      <c r="AC478">
        <v>0</v>
      </c>
      <c r="AD478">
        <v>1</v>
      </c>
      <c r="AF478" t="str">
        <f>VLOOKUP(TRIM(C478),Addr!$A$1:$B$702,2,0)</f>
        <v>c0ae</v>
      </c>
      <c r="AG478">
        <f>VLOOKUP(AF478,Scalars!$A$1:$C$1088,3,0)</f>
        <v>16</v>
      </c>
      <c r="AI478" t="str">
        <f t="shared" si="7"/>
        <v>integer</v>
      </c>
      <c r="AJ478" t="s">
        <v>46</v>
      </c>
      <c r="AK478">
        <v>1</v>
      </c>
    </row>
    <row r="479" spans="1:37" x14ac:dyDescent="0.25">
      <c r="A479">
        <f>IF(COUNTIF(Scalars!$A$1:$A$2000,AF479),5)</f>
        <v>5</v>
      </c>
      <c r="C479" s="1" t="s">
        <v>1336</v>
      </c>
      <c r="D479" t="s">
        <v>1337</v>
      </c>
      <c r="AC479">
        <v>0</v>
      </c>
      <c r="AD479">
        <v>1</v>
      </c>
      <c r="AF479" t="str">
        <f>VLOOKUP(TRIM(C479),Addr!$A$1:$B$702,2,0)</f>
        <v>c1e7</v>
      </c>
      <c r="AG479">
        <f>VLOOKUP(AF479,Scalars!$A$1:$C$1088,3,0)</f>
        <v>8</v>
      </c>
      <c r="AI479" t="str">
        <f t="shared" si="7"/>
        <v>int</v>
      </c>
      <c r="AJ479" t="s">
        <v>46</v>
      </c>
      <c r="AK479">
        <v>1</v>
      </c>
    </row>
    <row r="480" spans="1:37" x14ac:dyDescent="0.25">
      <c r="A480">
        <f>IF(COUNTIF(Scalars!$A$1:$A$2000,AF480),5)</f>
        <v>5</v>
      </c>
      <c r="C480" s="1" t="s">
        <v>1338</v>
      </c>
      <c r="D480" t="s">
        <v>1339</v>
      </c>
      <c r="AC480">
        <v>0</v>
      </c>
      <c r="AD480">
        <v>1</v>
      </c>
      <c r="AF480" t="str">
        <f>VLOOKUP(TRIM(C480),Addr!$A$1:$B$702,2,0)</f>
        <v>c1e8</v>
      </c>
      <c r="AG480">
        <f>VLOOKUP(AF480,Scalars!$A$1:$C$1088,3,0)</f>
        <v>8</v>
      </c>
      <c r="AI480" t="str">
        <f t="shared" si="7"/>
        <v>int</v>
      </c>
      <c r="AJ480" t="s">
        <v>46</v>
      </c>
      <c r="AK480">
        <v>1</v>
      </c>
    </row>
    <row r="481" spans="1:37" x14ac:dyDescent="0.25">
      <c r="A481">
        <f>IF(COUNTIF(Scalars!$A$1:$A$2000,AF481),5)</f>
        <v>5</v>
      </c>
      <c r="C481" s="1" t="s">
        <v>121</v>
      </c>
      <c r="D481" t="s">
        <v>662</v>
      </c>
      <c r="AC481">
        <v>0</v>
      </c>
      <c r="AD481">
        <v>1</v>
      </c>
      <c r="AF481" t="str">
        <f>VLOOKUP(TRIM(C481),Addr!$A$1:$B$702,2,0)</f>
        <v>cb87</v>
      </c>
      <c r="AG481">
        <f>VLOOKUP(AF481,Scalars!$A$1:$C$1088,3,0)</f>
        <v>8</v>
      </c>
      <c r="AI481" t="str">
        <f t="shared" si="7"/>
        <v>int</v>
      </c>
      <c r="AJ481" t="s">
        <v>46</v>
      </c>
      <c r="AK481">
        <v>1</v>
      </c>
    </row>
    <row r="482" spans="1:37" x14ac:dyDescent="0.25">
      <c r="A482">
        <f>IF(COUNTIF(Scalars!$A$1:$A$2000,AF482),5)</f>
        <v>5</v>
      </c>
      <c r="C482" s="1" t="s">
        <v>587</v>
      </c>
      <c r="D482" t="s">
        <v>588</v>
      </c>
      <c r="AC482">
        <v>0</v>
      </c>
      <c r="AD482">
        <v>1</v>
      </c>
      <c r="AF482" t="str">
        <f>VLOOKUP(TRIM(C482),Addr!$A$1:$B$702,2,0)</f>
        <v>b922</v>
      </c>
      <c r="AG482">
        <f>VLOOKUP(AF482,Scalars!$A$1:$C$1088,3,0)</f>
        <v>16</v>
      </c>
      <c r="AI482" t="str">
        <f t="shared" si="7"/>
        <v>integer</v>
      </c>
      <c r="AJ482" t="s">
        <v>46</v>
      </c>
      <c r="AK482">
        <v>1</v>
      </c>
    </row>
    <row r="483" spans="1:37" x14ac:dyDescent="0.25">
      <c r="A483">
        <f>IF(COUNTIF(Scalars!$A$1:$A$2000,AF483),5)</f>
        <v>5</v>
      </c>
      <c r="C483" s="1" t="s">
        <v>585</v>
      </c>
      <c r="D483" t="s">
        <v>586</v>
      </c>
      <c r="AC483">
        <v>0</v>
      </c>
      <c r="AD483">
        <v>1</v>
      </c>
      <c r="AF483" t="str">
        <f>VLOOKUP(TRIM(C483),Addr!$A$1:$B$702,2,0)</f>
        <v>b920</v>
      </c>
      <c r="AG483">
        <f>VLOOKUP(AF483,Scalars!$A$1:$C$1088,3,0)</f>
        <v>16</v>
      </c>
      <c r="AI483" t="str">
        <f t="shared" si="7"/>
        <v>integer</v>
      </c>
      <c r="AJ483" t="s">
        <v>46</v>
      </c>
      <c r="AK483">
        <v>1</v>
      </c>
    </row>
    <row r="484" spans="1:37" x14ac:dyDescent="0.25">
      <c r="A484">
        <f>IF(COUNTIF(Scalars!$A$1:$A$2000,AF484),5)</f>
        <v>5</v>
      </c>
      <c r="C484" s="1" t="s">
        <v>1340</v>
      </c>
      <c r="D484" t="s">
        <v>1341</v>
      </c>
      <c r="AC484">
        <v>0</v>
      </c>
      <c r="AD484">
        <v>1</v>
      </c>
      <c r="AF484" t="str">
        <f>VLOOKUP(TRIM(C484),Addr!$A$1:$B$702,2,0)</f>
        <v>c21a</v>
      </c>
      <c r="AG484">
        <f>VLOOKUP(AF484,Scalars!$A$1:$C$1088,3,0)</f>
        <v>16</v>
      </c>
      <c r="AI484" t="str">
        <f t="shared" si="7"/>
        <v>integer</v>
      </c>
      <c r="AJ484" t="s">
        <v>46</v>
      </c>
      <c r="AK484">
        <v>1</v>
      </c>
    </row>
    <row r="485" spans="1:37" x14ac:dyDescent="0.25">
      <c r="A485">
        <f>IF(COUNTIF(Scalars!$A$1:$A$2000,AF485),5)</f>
        <v>5</v>
      </c>
      <c r="C485" s="1" t="s">
        <v>1344</v>
      </c>
      <c r="D485" t="s">
        <v>1345</v>
      </c>
      <c r="AC485">
        <v>0</v>
      </c>
      <c r="AD485">
        <v>1</v>
      </c>
      <c r="AF485" t="str">
        <f>VLOOKUP(TRIM(C485),Addr!$A$1:$B$702,2,0)</f>
        <v>c21c</v>
      </c>
      <c r="AG485">
        <f>VLOOKUP(AF485,Scalars!$A$1:$C$1088,3,0)</f>
        <v>16</v>
      </c>
      <c r="AI485" t="str">
        <f t="shared" si="7"/>
        <v>integer</v>
      </c>
      <c r="AJ485" t="s">
        <v>46</v>
      </c>
      <c r="AK485">
        <v>1</v>
      </c>
    </row>
    <row r="486" spans="1:37" x14ac:dyDescent="0.25">
      <c r="A486">
        <f>IF(COUNTIF(Scalars!$A$1:$A$2000,AF486),5)</f>
        <v>5</v>
      </c>
      <c r="C486" s="1" t="s">
        <v>1342</v>
      </c>
      <c r="D486" t="s">
        <v>1343</v>
      </c>
      <c r="AC486">
        <v>0</v>
      </c>
      <c r="AD486">
        <v>1</v>
      </c>
      <c r="AF486" t="str">
        <f>VLOOKUP(TRIM(C486),Addr!$A$1:$B$702,2,0)</f>
        <v>c21e</v>
      </c>
      <c r="AG486">
        <f>VLOOKUP(AF486,Scalars!$A$1:$C$1088,3,0)</f>
        <v>8</v>
      </c>
      <c r="AI486" t="str">
        <f t="shared" si="7"/>
        <v>int</v>
      </c>
      <c r="AJ486" t="s">
        <v>46</v>
      </c>
      <c r="AK486">
        <v>1</v>
      </c>
    </row>
    <row r="487" spans="1:37" x14ac:dyDescent="0.25">
      <c r="A487">
        <f>IF(COUNTIF(Scalars!$A$1:$A$2000,AF487),5)</f>
        <v>5</v>
      </c>
      <c r="C487" s="1" t="s">
        <v>1346</v>
      </c>
      <c r="D487" t="s">
        <v>1347</v>
      </c>
      <c r="AC487">
        <v>0</v>
      </c>
      <c r="AD487">
        <v>1</v>
      </c>
      <c r="AF487" t="str">
        <f>VLOOKUP(TRIM(C487),Addr!$A$1:$B$702,2,0)</f>
        <v>c220</v>
      </c>
      <c r="AG487">
        <f>VLOOKUP(AF487,Scalars!$A$1:$C$1088,3,0)</f>
        <v>8</v>
      </c>
      <c r="AI487" t="str">
        <f t="shared" si="7"/>
        <v>int</v>
      </c>
      <c r="AJ487" t="s">
        <v>46</v>
      </c>
      <c r="AK487">
        <v>1</v>
      </c>
    </row>
    <row r="488" spans="1:37" x14ac:dyDescent="0.25">
      <c r="A488">
        <f>IF(COUNTIF(Scalars!$A$1:$A$2000,AF488),5)</f>
        <v>5</v>
      </c>
      <c r="C488" s="1" t="s">
        <v>1610</v>
      </c>
      <c r="D488" t="s">
        <v>3725</v>
      </c>
      <c r="AC488">
        <v>0</v>
      </c>
      <c r="AD488">
        <v>1</v>
      </c>
      <c r="AF488" t="str">
        <f>VLOOKUP(TRIM(C488),Addr!$A$1:$B$702,2,0)</f>
        <v>cb86</v>
      </c>
      <c r="AG488">
        <f>VLOOKUP(AF488,Scalars!$A$1:$C$1088,3,0)</f>
        <v>8</v>
      </c>
      <c r="AI488" t="str">
        <f t="shared" si="7"/>
        <v>int</v>
      </c>
      <c r="AJ488" t="s">
        <v>46</v>
      </c>
      <c r="AK488">
        <v>1</v>
      </c>
    </row>
    <row r="489" spans="1:37" x14ac:dyDescent="0.25">
      <c r="A489">
        <f>IF(COUNTIF(Scalars!$A$1:$A$2000,AF489),5)</f>
        <v>5</v>
      </c>
      <c r="C489" s="1" t="s">
        <v>1291</v>
      </c>
      <c r="D489" t="s">
        <v>1292</v>
      </c>
      <c r="AC489">
        <v>0</v>
      </c>
      <c r="AD489">
        <v>1</v>
      </c>
      <c r="AF489" t="str">
        <f>VLOOKUP(TRIM(C489),Addr!$A$1:$B$702,2,0)</f>
        <v>c15c</v>
      </c>
      <c r="AG489">
        <f>VLOOKUP(AF489,Scalars!$A$1:$C$1088,3,0)</f>
        <v>16</v>
      </c>
      <c r="AI489" t="str">
        <f t="shared" si="7"/>
        <v>integer</v>
      </c>
      <c r="AJ489" t="s">
        <v>46</v>
      </c>
      <c r="AK489">
        <v>1</v>
      </c>
    </row>
    <row r="490" spans="1:37" x14ac:dyDescent="0.25">
      <c r="A490">
        <f>IF(COUNTIF(Scalars!$A$1:$A$2000,AF490),5)</f>
        <v>5</v>
      </c>
      <c r="C490" s="1" t="s">
        <v>1293</v>
      </c>
      <c r="D490" t="s">
        <v>1294</v>
      </c>
      <c r="AC490">
        <v>0</v>
      </c>
      <c r="AD490">
        <v>1</v>
      </c>
      <c r="AF490" t="str">
        <f>VLOOKUP(TRIM(C490),Addr!$A$1:$B$702,2,0)</f>
        <v>c15a</v>
      </c>
      <c r="AG490">
        <f>VLOOKUP(AF490,Scalars!$A$1:$C$1088,3,0)</f>
        <v>8</v>
      </c>
      <c r="AI490" t="str">
        <f t="shared" si="7"/>
        <v>int</v>
      </c>
      <c r="AJ490" t="s">
        <v>46</v>
      </c>
      <c r="AK490">
        <v>1</v>
      </c>
    </row>
    <row r="491" spans="1:37" x14ac:dyDescent="0.25">
      <c r="A491">
        <f>IF(COUNTIF(Scalars!$A$1:$A$2000,AF491),5)</f>
        <v>5</v>
      </c>
      <c r="C491" s="1" t="s">
        <v>1066</v>
      </c>
      <c r="D491" t="s">
        <v>1067</v>
      </c>
      <c r="AC491">
        <v>0</v>
      </c>
      <c r="AD491">
        <v>1</v>
      </c>
      <c r="AF491" t="str">
        <f>VLOOKUP(TRIM(C491),Addr!$A$1:$B$702,2,0)</f>
        <v>c15e</v>
      </c>
      <c r="AG491">
        <f>VLOOKUP(AF491,Scalars!$A$1:$C$1088,3,0)</f>
        <v>8</v>
      </c>
      <c r="AI491" t="str">
        <f t="shared" si="7"/>
        <v>int</v>
      </c>
      <c r="AJ491" t="s">
        <v>46</v>
      </c>
      <c r="AK491">
        <v>1</v>
      </c>
    </row>
    <row r="492" spans="1:37" x14ac:dyDescent="0.25">
      <c r="A492">
        <f>IF(COUNTIF(Scalars!$A$1:$A$2000,AF492),5)</f>
        <v>5</v>
      </c>
      <c r="C492" s="1" t="s">
        <v>1070</v>
      </c>
      <c r="D492" t="s">
        <v>1071</v>
      </c>
      <c r="AC492">
        <v>0</v>
      </c>
      <c r="AD492">
        <v>1</v>
      </c>
      <c r="AF492" t="str">
        <f>VLOOKUP(TRIM(C492),Addr!$A$1:$B$702,2,0)</f>
        <v>c0df</v>
      </c>
      <c r="AG492">
        <f>VLOOKUP(AF492,Scalars!$A$1:$C$1088,3,0)</f>
        <v>8</v>
      </c>
      <c r="AI492" t="str">
        <f t="shared" si="7"/>
        <v>int</v>
      </c>
      <c r="AJ492" t="s">
        <v>46</v>
      </c>
      <c r="AK492">
        <v>1</v>
      </c>
    </row>
    <row r="493" spans="1:37" x14ac:dyDescent="0.25">
      <c r="A493">
        <f>IF(COUNTIF(Scalars!$A$1:$A$2000,AF493),5)</f>
        <v>5</v>
      </c>
      <c r="C493" s="1" t="s">
        <v>1072</v>
      </c>
      <c r="D493" t="s">
        <v>1073</v>
      </c>
      <c r="AC493">
        <v>0</v>
      </c>
      <c r="AD493">
        <v>1</v>
      </c>
      <c r="AF493" t="str">
        <f>VLOOKUP(TRIM(C493),Addr!$A$1:$B$702,2,0)</f>
        <v>c0e1</v>
      </c>
      <c r="AG493">
        <f>VLOOKUP(AF493,Scalars!$A$1:$C$1088,3,0)</f>
        <v>8</v>
      </c>
      <c r="AI493" t="str">
        <f t="shared" si="7"/>
        <v>int</v>
      </c>
      <c r="AJ493" t="s">
        <v>46</v>
      </c>
      <c r="AK493">
        <v>1</v>
      </c>
    </row>
    <row r="494" spans="1:37" x14ac:dyDescent="0.25">
      <c r="A494">
        <f>IF(COUNTIF(Scalars!$A$1:$A$2000,AF494),5)</f>
        <v>5</v>
      </c>
      <c r="C494" s="1" t="s">
        <v>1074</v>
      </c>
      <c r="D494" t="s">
        <v>1075</v>
      </c>
      <c r="AC494">
        <v>0</v>
      </c>
      <c r="AD494">
        <v>1</v>
      </c>
      <c r="AF494" t="str">
        <f>VLOOKUP(TRIM(C494),Addr!$A$1:$B$702,2,0)</f>
        <v>c0e3</v>
      </c>
      <c r="AG494">
        <f>VLOOKUP(AF494,Scalars!$A$1:$C$1088,3,0)</f>
        <v>8</v>
      </c>
      <c r="AI494" t="str">
        <f t="shared" si="7"/>
        <v>int</v>
      </c>
      <c r="AJ494" t="s">
        <v>46</v>
      </c>
      <c r="AK494">
        <v>1</v>
      </c>
    </row>
    <row r="495" spans="1:37" x14ac:dyDescent="0.25">
      <c r="A495">
        <f>IF(COUNTIF(Scalars!$A$1:$A$2000,AF495),5)</f>
        <v>5</v>
      </c>
      <c r="C495" s="1" t="s">
        <v>1076</v>
      </c>
      <c r="D495" t="s">
        <v>1077</v>
      </c>
      <c r="AC495">
        <v>0</v>
      </c>
      <c r="AD495">
        <v>1</v>
      </c>
      <c r="AF495" t="str">
        <f>VLOOKUP(TRIM(C495),Addr!$A$1:$B$702,2,0)</f>
        <v>c0de</v>
      </c>
      <c r="AG495">
        <f>VLOOKUP(AF495,Scalars!$A$1:$C$1088,3,0)</f>
        <v>8</v>
      </c>
      <c r="AI495" t="str">
        <f t="shared" si="7"/>
        <v>int</v>
      </c>
      <c r="AJ495" t="s">
        <v>46</v>
      </c>
      <c r="AK495">
        <v>1</v>
      </c>
    </row>
    <row r="496" spans="1:37" x14ac:dyDescent="0.25">
      <c r="A496">
        <f>IF(COUNTIF(Scalars!$A$1:$A$2000,AF496),5)</f>
        <v>5</v>
      </c>
      <c r="C496" s="1" t="s">
        <v>1078</v>
      </c>
      <c r="D496" t="s">
        <v>1079</v>
      </c>
      <c r="AC496">
        <v>0</v>
      </c>
      <c r="AD496">
        <v>1</v>
      </c>
      <c r="AF496" t="str">
        <f>VLOOKUP(TRIM(C496),Addr!$A$1:$B$702,2,0)</f>
        <v>c0e0</v>
      </c>
      <c r="AG496">
        <f>VLOOKUP(AF496,Scalars!$A$1:$C$1088,3,0)</f>
        <v>8</v>
      </c>
      <c r="AI496" t="str">
        <f t="shared" si="7"/>
        <v>int</v>
      </c>
      <c r="AJ496" t="s">
        <v>46</v>
      </c>
      <c r="AK496">
        <v>1</v>
      </c>
    </row>
    <row r="497" spans="1:37" x14ac:dyDescent="0.25">
      <c r="A497">
        <f>IF(COUNTIF(Scalars!$A$1:$A$2000,AF497),5)</f>
        <v>5</v>
      </c>
      <c r="C497" s="1" t="s">
        <v>1080</v>
      </c>
      <c r="D497" t="s">
        <v>1081</v>
      </c>
      <c r="AC497">
        <v>0</v>
      </c>
      <c r="AD497">
        <v>1</v>
      </c>
      <c r="AF497" t="str">
        <f>VLOOKUP(TRIM(C497),Addr!$A$1:$B$702,2,0)</f>
        <v>c0e2</v>
      </c>
      <c r="AG497">
        <f>VLOOKUP(AF497,Scalars!$A$1:$C$1088,3,0)</f>
        <v>8</v>
      </c>
      <c r="AI497" t="str">
        <f t="shared" si="7"/>
        <v>int</v>
      </c>
      <c r="AJ497" t="s">
        <v>46</v>
      </c>
      <c r="AK497">
        <v>1</v>
      </c>
    </row>
    <row r="498" spans="1:37" x14ac:dyDescent="0.25">
      <c r="A498">
        <f>IF(COUNTIF(Scalars!$A$1:$A$2000,AF498),5)</f>
        <v>5</v>
      </c>
      <c r="C498" s="1" t="s">
        <v>1348</v>
      </c>
      <c r="D498" t="s">
        <v>1349</v>
      </c>
      <c r="AC498">
        <v>0</v>
      </c>
      <c r="AD498">
        <v>1</v>
      </c>
      <c r="AF498" t="str">
        <f>VLOOKUP(TRIM(C498),Addr!$A$1:$B$702,2,0)</f>
        <v>c222</v>
      </c>
      <c r="AG498">
        <f>VLOOKUP(AF498,Scalars!$A$1:$C$1088,3,0)</f>
        <v>8</v>
      </c>
      <c r="AI498" t="str">
        <f t="shared" si="7"/>
        <v>int</v>
      </c>
      <c r="AJ498" t="s">
        <v>46</v>
      </c>
      <c r="AK498">
        <v>1</v>
      </c>
    </row>
    <row r="499" spans="1:37" x14ac:dyDescent="0.25">
      <c r="A499">
        <f>IF(COUNTIF(Scalars!$A$1:$A$2000,AF499),5)</f>
        <v>5</v>
      </c>
      <c r="C499" s="1" t="s">
        <v>1350</v>
      </c>
      <c r="D499" t="s">
        <v>1351</v>
      </c>
      <c r="AC499">
        <v>0</v>
      </c>
      <c r="AD499">
        <v>1</v>
      </c>
      <c r="AF499" t="str">
        <f>VLOOKUP(TRIM(C499),Addr!$A$1:$B$702,2,0)</f>
        <v>c223</v>
      </c>
      <c r="AG499">
        <f>VLOOKUP(AF499,Scalars!$A$1:$C$1088,3,0)</f>
        <v>8</v>
      </c>
      <c r="AI499" t="str">
        <f t="shared" si="7"/>
        <v>int</v>
      </c>
      <c r="AJ499" t="s">
        <v>46</v>
      </c>
      <c r="AK499">
        <v>1</v>
      </c>
    </row>
    <row r="500" spans="1:37" x14ac:dyDescent="0.25">
      <c r="A500">
        <f>IF(COUNTIF(Scalars!$A$1:$A$2000,AF500),5)</f>
        <v>5</v>
      </c>
      <c r="C500" s="1" t="s">
        <v>1352</v>
      </c>
      <c r="D500" t="s">
        <v>1353</v>
      </c>
      <c r="AC500">
        <v>0</v>
      </c>
      <c r="AD500">
        <v>1</v>
      </c>
      <c r="AF500" t="str">
        <f>VLOOKUP(TRIM(C500),Addr!$A$1:$B$702,2,0)</f>
        <v>c224</v>
      </c>
      <c r="AG500">
        <f>VLOOKUP(AF500,Scalars!$A$1:$C$1088,3,0)</f>
        <v>8</v>
      </c>
      <c r="AI500" t="str">
        <f t="shared" si="7"/>
        <v>int</v>
      </c>
      <c r="AJ500" t="s">
        <v>46</v>
      </c>
      <c r="AK500">
        <v>1</v>
      </c>
    </row>
    <row r="501" spans="1:37" x14ac:dyDescent="0.25">
      <c r="A501">
        <f>IF(COUNTIF(Scalars!$A$1:$A$2000,AF501),5)</f>
        <v>5</v>
      </c>
      <c r="C501" s="1" t="s">
        <v>58</v>
      </c>
      <c r="D501" t="s">
        <v>59</v>
      </c>
      <c r="AC501">
        <v>0</v>
      </c>
      <c r="AD501">
        <v>1</v>
      </c>
      <c r="AF501" t="str">
        <f>VLOOKUP(TRIM(C501),Addr!$A$1:$B$702,2,0)</f>
        <v>cb74</v>
      </c>
      <c r="AG501">
        <f>VLOOKUP(AF501,Scalars!$A$1:$C$1088,3,0)</f>
        <v>16</v>
      </c>
      <c r="AH501" t="s">
        <v>3320</v>
      </c>
      <c r="AI501" t="str">
        <f t="shared" si="7"/>
        <v>integer</v>
      </c>
      <c r="AJ501" t="s">
        <v>46</v>
      </c>
      <c r="AK501">
        <v>1</v>
      </c>
    </row>
    <row r="502" spans="1:37" x14ac:dyDescent="0.25">
      <c r="A502">
        <f>IF(COUNTIF(Scalars!$A$1:$A$2000,AF502),5)</f>
        <v>5</v>
      </c>
      <c r="C502" s="1" t="s">
        <v>60</v>
      </c>
      <c r="D502" t="s">
        <v>61</v>
      </c>
      <c r="AC502">
        <v>0</v>
      </c>
      <c r="AD502">
        <v>1</v>
      </c>
      <c r="AF502" t="str">
        <f>VLOOKUP(TRIM(C502),Addr!$A$1:$B$702,2,0)</f>
        <v>cb76</v>
      </c>
      <c r="AG502">
        <f>VLOOKUP(AF502,Scalars!$A$1:$C$1088,3,0)</f>
        <v>16</v>
      </c>
      <c r="AI502" t="str">
        <f t="shared" si="7"/>
        <v>integer</v>
      </c>
      <c r="AJ502" t="s">
        <v>46</v>
      </c>
      <c r="AK502">
        <v>1</v>
      </c>
    </row>
    <row r="503" spans="1:37" x14ac:dyDescent="0.25">
      <c r="A503">
        <f>IF(COUNTIF(Scalars!$A$1:$A$2000,AF503),5)</f>
        <v>5</v>
      </c>
      <c r="C503" s="1" t="s">
        <v>1417</v>
      </c>
      <c r="D503" t="s">
        <v>1418</v>
      </c>
      <c r="AC503">
        <v>0</v>
      </c>
      <c r="AD503">
        <v>1</v>
      </c>
      <c r="AF503" t="str">
        <f>VLOOKUP(TRIM(C503),Addr!$A$1:$B$702,2,0)</f>
        <v>c202</v>
      </c>
      <c r="AG503">
        <f>VLOOKUP(AF503,Scalars!$A$1:$C$1088,3,0)</f>
        <v>16</v>
      </c>
      <c r="AI503" t="str">
        <f t="shared" si="7"/>
        <v>integer</v>
      </c>
      <c r="AJ503" t="s">
        <v>46</v>
      </c>
      <c r="AK503">
        <v>1</v>
      </c>
    </row>
    <row r="504" spans="1:37" x14ac:dyDescent="0.25">
      <c r="A504">
        <f>IF(COUNTIF(Scalars!$A$1:$A$2000,AF504),5)</f>
        <v>5</v>
      </c>
      <c r="C504" s="1" t="s">
        <v>771</v>
      </c>
      <c r="D504" t="s">
        <v>772</v>
      </c>
      <c r="AC504">
        <v>0</v>
      </c>
      <c r="AD504">
        <v>1</v>
      </c>
      <c r="AF504" t="str">
        <f>VLOOKUP(TRIM(C504),Addr!$A$1:$B$702,2,0)</f>
        <v>b036</v>
      </c>
      <c r="AG504">
        <f>VLOOKUP(AF504,Scalars!$A$1:$C$1088,3,0)</f>
        <v>8</v>
      </c>
      <c r="AI504" t="str">
        <f t="shared" si="7"/>
        <v>int</v>
      </c>
      <c r="AJ504" t="s">
        <v>46</v>
      </c>
      <c r="AK504">
        <v>1</v>
      </c>
    </row>
    <row r="505" spans="1:37" x14ac:dyDescent="0.25">
      <c r="A505">
        <f>IF(COUNTIF(Scalars!$A$1:$A$2000,AF505),5)</f>
        <v>5</v>
      </c>
      <c r="C505" s="1" t="s">
        <v>773</v>
      </c>
      <c r="D505" t="s">
        <v>774</v>
      </c>
      <c r="AC505">
        <v>0</v>
      </c>
      <c r="AD505">
        <v>1</v>
      </c>
      <c r="AF505" t="str">
        <f>VLOOKUP(TRIM(C505),Addr!$A$1:$B$702,2,0)</f>
        <v>b035</v>
      </c>
      <c r="AG505">
        <f>VLOOKUP(AF505,Scalars!$A$1:$C$1088,3,0)</f>
        <v>8</v>
      </c>
      <c r="AI505" t="str">
        <f t="shared" si="7"/>
        <v>int</v>
      </c>
      <c r="AJ505" t="s">
        <v>46</v>
      </c>
      <c r="AK505">
        <v>1</v>
      </c>
    </row>
    <row r="506" spans="1:37" x14ac:dyDescent="0.25">
      <c r="A506">
        <f>IF(COUNTIF(Scalars!$A$1:$A$2000,AF506),5)</f>
        <v>5</v>
      </c>
      <c r="C506" s="1" t="s">
        <v>878</v>
      </c>
      <c r="D506" t="s">
        <v>879</v>
      </c>
      <c r="AC506">
        <v>0</v>
      </c>
      <c r="AD506">
        <v>1</v>
      </c>
      <c r="AF506" t="str">
        <f>VLOOKUP(TRIM(C506),Addr!$A$1:$B$702,2,0)</f>
        <v>b969</v>
      </c>
      <c r="AG506">
        <f>VLOOKUP(AF506,Scalars!$A$1:$C$1088,3,0)</f>
        <v>8</v>
      </c>
      <c r="AI506" t="str">
        <f t="shared" si="7"/>
        <v>int</v>
      </c>
      <c r="AJ506" t="s">
        <v>46</v>
      </c>
      <c r="AK506">
        <v>1</v>
      </c>
    </row>
    <row r="507" spans="1:37" x14ac:dyDescent="0.25">
      <c r="A507">
        <f>IF(COUNTIF(Scalars!$A$1:$A$2000,AF507),5)</f>
        <v>5</v>
      </c>
      <c r="C507" s="1" t="s">
        <v>880</v>
      </c>
      <c r="D507" t="s">
        <v>881</v>
      </c>
      <c r="AC507">
        <v>0</v>
      </c>
      <c r="AD507">
        <v>1</v>
      </c>
      <c r="AF507" t="str">
        <f>VLOOKUP(TRIM(C507),Addr!$A$1:$B$702,2,0)</f>
        <v>b96a</v>
      </c>
      <c r="AG507">
        <f>VLOOKUP(AF507,Scalars!$A$1:$C$1088,3,0)</f>
        <v>8</v>
      </c>
      <c r="AI507" t="str">
        <f t="shared" si="7"/>
        <v>int</v>
      </c>
      <c r="AJ507" t="s">
        <v>46</v>
      </c>
      <c r="AK507">
        <v>1</v>
      </c>
    </row>
    <row r="508" spans="1:37" x14ac:dyDescent="0.25">
      <c r="A508">
        <f>IF(COUNTIF(Scalars!$A$1:$A$2000,AF508),5)</f>
        <v>5</v>
      </c>
      <c r="C508" s="1" t="s">
        <v>882</v>
      </c>
      <c r="D508" t="s">
        <v>883</v>
      </c>
      <c r="AC508">
        <v>0</v>
      </c>
      <c r="AD508">
        <v>1</v>
      </c>
      <c r="AF508" t="str">
        <f>VLOOKUP(TRIM(C508),Addr!$A$1:$B$702,2,0)</f>
        <v>b96b</v>
      </c>
      <c r="AG508">
        <f>VLOOKUP(AF508,Scalars!$A$1:$C$1088,3,0)</f>
        <v>8</v>
      </c>
      <c r="AI508" t="str">
        <f t="shared" si="7"/>
        <v>int</v>
      </c>
      <c r="AJ508" t="s">
        <v>46</v>
      </c>
      <c r="AK508">
        <v>1</v>
      </c>
    </row>
    <row r="509" spans="1:37" x14ac:dyDescent="0.25">
      <c r="A509">
        <f>IF(COUNTIF(Scalars!$A$1:$A$2000,AF509),5)</f>
        <v>5</v>
      </c>
      <c r="C509" s="1" t="s">
        <v>884</v>
      </c>
      <c r="D509" t="s">
        <v>885</v>
      </c>
      <c r="AC509">
        <v>0</v>
      </c>
      <c r="AD509">
        <v>1</v>
      </c>
      <c r="AF509" t="str">
        <f>VLOOKUP(TRIM(C509),Addr!$A$1:$B$702,2,0)</f>
        <v>b96c</v>
      </c>
      <c r="AG509">
        <f>VLOOKUP(AF509,Scalars!$A$1:$C$1088,3,0)</f>
        <v>8</v>
      </c>
      <c r="AI509" t="str">
        <f t="shared" si="7"/>
        <v>int</v>
      </c>
      <c r="AJ509" t="s">
        <v>46</v>
      </c>
      <c r="AK509">
        <v>1</v>
      </c>
    </row>
    <row r="510" spans="1:37" x14ac:dyDescent="0.25">
      <c r="A510">
        <f>IF(COUNTIF(Scalars!$A$1:$A$2000,AF510),5)</f>
        <v>5</v>
      </c>
      <c r="C510" s="1" t="s">
        <v>886</v>
      </c>
      <c r="D510" t="s">
        <v>887</v>
      </c>
      <c r="AC510">
        <v>0</v>
      </c>
      <c r="AD510">
        <v>1</v>
      </c>
      <c r="AF510" t="str">
        <f>VLOOKUP(TRIM(C510),Addr!$A$1:$B$702,2,0)</f>
        <v>b96d</v>
      </c>
      <c r="AG510">
        <f>VLOOKUP(AF510,Scalars!$A$1:$C$1088,3,0)</f>
        <v>8</v>
      </c>
      <c r="AI510" t="str">
        <f t="shared" si="7"/>
        <v>int</v>
      </c>
      <c r="AJ510" t="s">
        <v>46</v>
      </c>
      <c r="AK510">
        <v>1</v>
      </c>
    </row>
    <row r="511" spans="1:37" x14ac:dyDescent="0.25">
      <c r="A511">
        <f>IF(COUNTIF(Scalars!$A$1:$A$2000,AF511),5)</f>
        <v>5</v>
      </c>
      <c r="C511" s="1" t="s">
        <v>888</v>
      </c>
      <c r="D511" t="s">
        <v>889</v>
      </c>
      <c r="AC511">
        <v>0</v>
      </c>
      <c r="AD511">
        <v>1</v>
      </c>
      <c r="AF511" t="str">
        <f>VLOOKUP(TRIM(C511),Addr!$A$1:$B$702,2,0)</f>
        <v>b96e</v>
      </c>
      <c r="AG511">
        <f>VLOOKUP(AF511,Scalars!$A$1:$C$1088,3,0)</f>
        <v>8</v>
      </c>
      <c r="AI511" t="str">
        <f t="shared" si="7"/>
        <v>int</v>
      </c>
      <c r="AJ511" t="s">
        <v>46</v>
      </c>
      <c r="AK511">
        <v>1</v>
      </c>
    </row>
    <row r="512" spans="1:37" x14ac:dyDescent="0.25">
      <c r="A512">
        <f>IF(COUNTIF(Scalars!$A$1:$A$2000,AF512),5)</f>
        <v>5</v>
      </c>
      <c r="C512" s="1" t="s">
        <v>748</v>
      </c>
      <c r="D512" t="s">
        <v>749</v>
      </c>
      <c r="AC512">
        <v>0</v>
      </c>
      <c r="AD512">
        <v>1</v>
      </c>
      <c r="AF512" t="str">
        <f>VLOOKUP(TRIM(C512),Addr!$A$1:$B$702,2,0)</f>
        <v>cc4c</v>
      </c>
      <c r="AG512">
        <f>VLOOKUP(AF512,Scalars!$A$1:$C$1088,3,0)</f>
        <v>16</v>
      </c>
      <c r="AI512" t="str">
        <f t="shared" si="7"/>
        <v>integer</v>
      </c>
      <c r="AJ512" t="s">
        <v>46</v>
      </c>
      <c r="AK512">
        <v>1</v>
      </c>
    </row>
    <row r="513" spans="1:37" x14ac:dyDescent="0.25">
      <c r="A513">
        <f>IF(COUNTIF(Scalars!$A$1:$A$2000,AF513),5)</f>
        <v>5</v>
      </c>
      <c r="C513" s="1" t="s">
        <v>310</v>
      </c>
      <c r="D513" t="s">
        <v>311</v>
      </c>
      <c r="AC513">
        <v>0</v>
      </c>
      <c r="AD513">
        <v>1</v>
      </c>
      <c r="AF513" t="str">
        <f>VLOOKUP(TRIM(C513),Addr!$A$1:$B$702,2,0)</f>
        <v>cca8</v>
      </c>
      <c r="AG513">
        <f>VLOOKUP(AF513,Scalars!$A$1:$C$1088,3,0)</f>
        <v>16</v>
      </c>
      <c r="AI513" t="str">
        <f t="shared" si="7"/>
        <v>integer</v>
      </c>
      <c r="AJ513" t="s">
        <v>46</v>
      </c>
      <c r="AK513">
        <v>1</v>
      </c>
    </row>
    <row r="514" spans="1:37" x14ac:dyDescent="0.25">
      <c r="A514">
        <f>IF(COUNTIF(Scalars!$A$1:$A$2000,AF514),5)</f>
        <v>5</v>
      </c>
      <c r="C514" s="1" t="s">
        <v>312</v>
      </c>
      <c r="D514" t="s">
        <v>313</v>
      </c>
      <c r="AC514">
        <v>0</v>
      </c>
      <c r="AD514">
        <v>1</v>
      </c>
      <c r="AF514" t="str">
        <f>VLOOKUP(TRIM(C514),Addr!$A$1:$B$702,2,0)</f>
        <v>ccaa</v>
      </c>
      <c r="AG514">
        <f>VLOOKUP(AF514,Scalars!$A$1:$C$1088,3,0)</f>
        <v>16</v>
      </c>
      <c r="AI514" t="str">
        <f t="shared" si="7"/>
        <v>integer</v>
      </c>
      <c r="AJ514" t="s">
        <v>46</v>
      </c>
      <c r="AK514">
        <v>1</v>
      </c>
    </row>
    <row r="515" spans="1:37" x14ac:dyDescent="0.25">
      <c r="A515">
        <f>IF(COUNTIF(Scalars!$A$1:$A$2000,AF515),5)</f>
        <v>5</v>
      </c>
      <c r="C515" s="1" t="s">
        <v>314</v>
      </c>
      <c r="D515" t="s">
        <v>315</v>
      </c>
      <c r="AC515">
        <v>0</v>
      </c>
      <c r="AD515">
        <v>1</v>
      </c>
      <c r="AF515" t="str">
        <f>VLOOKUP(TRIM(C515),Addr!$A$1:$B$702,2,0)</f>
        <v>ccac</v>
      </c>
      <c r="AG515">
        <f>VLOOKUP(AF515,Scalars!$A$1:$C$1088,3,0)</f>
        <v>16</v>
      </c>
      <c r="AI515" t="str">
        <f t="shared" si="7"/>
        <v>integer</v>
      </c>
      <c r="AJ515" t="s">
        <v>46</v>
      </c>
      <c r="AK515">
        <v>1</v>
      </c>
    </row>
    <row r="516" spans="1:37" x14ac:dyDescent="0.25">
      <c r="A516">
        <f>IF(COUNTIF(Scalars!$A$1:$A$2000,AF516),5)</f>
        <v>5</v>
      </c>
      <c r="C516" s="1" t="s">
        <v>726</v>
      </c>
      <c r="D516" t="s">
        <v>727</v>
      </c>
      <c r="AC516">
        <v>0</v>
      </c>
      <c r="AD516">
        <v>1</v>
      </c>
      <c r="AF516" t="str">
        <f>VLOOKUP(TRIM(C516),Addr!$A$1:$B$702,2,0)</f>
        <v>b448</v>
      </c>
      <c r="AG516">
        <f>VLOOKUP(AF516,Scalars!$A$1:$C$1088,3,0)</f>
        <v>16</v>
      </c>
      <c r="AI516" t="str">
        <f t="shared" ref="AI516:AI579" si="8">IF(AG516=8,"int","integer")</f>
        <v>integer</v>
      </c>
      <c r="AJ516" t="s">
        <v>46</v>
      </c>
      <c r="AK516">
        <v>1</v>
      </c>
    </row>
    <row r="517" spans="1:37" x14ac:dyDescent="0.25">
      <c r="A517">
        <f>IF(COUNTIF(Scalars!$A$1:$A$2000,AF517),5)</f>
        <v>5</v>
      </c>
      <c r="C517" s="1" t="s">
        <v>791</v>
      </c>
      <c r="D517" t="s">
        <v>792</v>
      </c>
      <c r="AC517">
        <v>0</v>
      </c>
      <c r="AD517">
        <v>1</v>
      </c>
      <c r="AF517" t="str">
        <f>VLOOKUP(TRIM(C517),Addr!$A$1:$B$702,2,0)</f>
        <v>cc54</v>
      </c>
      <c r="AG517">
        <f>VLOOKUP(AF517,Scalars!$A$1:$C$1088,3,0)</f>
        <v>8</v>
      </c>
      <c r="AI517" t="str">
        <f t="shared" si="8"/>
        <v>int</v>
      </c>
      <c r="AJ517" t="s">
        <v>46</v>
      </c>
      <c r="AK517">
        <v>1</v>
      </c>
    </row>
    <row r="518" spans="1:37" x14ac:dyDescent="0.25">
      <c r="A518">
        <f>IF(COUNTIF(Scalars!$A$1:$A$2000,AF518),5)</f>
        <v>5</v>
      </c>
      <c r="C518" s="1" t="s">
        <v>546</v>
      </c>
      <c r="D518" t="s">
        <v>547</v>
      </c>
      <c r="AC518">
        <v>0</v>
      </c>
      <c r="AD518">
        <v>1</v>
      </c>
      <c r="AF518" t="str">
        <f>VLOOKUP(TRIM(C518),Addr!$A$1:$B$702,2,0)</f>
        <v>b072</v>
      </c>
      <c r="AG518">
        <f>VLOOKUP(AF518,Scalars!$A$1:$C$1088,3,0)</f>
        <v>8</v>
      </c>
      <c r="AI518" t="str">
        <f t="shared" si="8"/>
        <v>int</v>
      </c>
      <c r="AJ518" t="s">
        <v>46</v>
      </c>
      <c r="AK518">
        <v>1</v>
      </c>
    </row>
    <row r="519" spans="1:37" x14ac:dyDescent="0.25">
      <c r="A519">
        <f>IF(COUNTIF(Scalars!$A$1:$A$2000,AF519),5)</f>
        <v>5</v>
      </c>
      <c r="C519" s="1" t="s">
        <v>548</v>
      </c>
      <c r="D519" t="s">
        <v>549</v>
      </c>
      <c r="AC519">
        <v>0</v>
      </c>
      <c r="AD519">
        <v>1</v>
      </c>
      <c r="AF519" t="str">
        <f>VLOOKUP(TRIM(C519),Addr!$A$1:$B$702,2,0)</f>
        <v>b073</v>
      </c>
      <c r="AG519">
        <f>VLOOKUP(AF519,Scalars!$A$1:$C$1088,3,0)</f>
        <v>8</v>
      </c>
      <c r="AI519" t="str">
        <f t="shared" si="8"/>
        <v>int</v>
      </c>
      <c r="AJ519" t="s">
        <v>46</v>
      </c>
      <c r="AK519">
        <v>1</v>
      </c>
    </row>
    <row r="520" spans="1:37" x14ac:dyDescent="0.25">
      <c r="A520">
        <f>IF(COUNTIF(Scalars!$A$1:$A$2000,AF520),5)</f>
        <v>5</v>
      </c>
      <c r="C520" s="1" t="s">
        <v>1611</v>
      </c>
      <c r="D520" t="s">
        <v>1612</v>
      </c>
      <c r="AC520">
        <v>0</v>
      </c>
      <c r="AD520">
        <v>1</v>
      </c>
      <c r="AF520" t="str">
        <f>VLOOKUP(TRIM(C520),Addr!$A$1:$B$702,2,0)</f>
        <v>b450</v>
      </c>
      <c r="AG520">
        <f>VLOOKUP(AF520,Scalars!$A$1:$C$1088,3,0)</f>
        <v>16</v>
      </c>
      <c r="AI520" t="str">
        <f t="shared" si="8"/>
        <v>integer</v>
      </c>
      <c r="AJ520" t="s">
        <v>46</v>
      </c>
      <c r="AK520">
        <v>1</v>
      </c>
    </row>
    <row r="521" spans="1:37" x14ac:dyDescent="0.25">
      <c r="A521">
        <f>IF(COUNTIF(Scalars!$A$1:$A$2000,AF521),5)</f>
        <v>5</v>
      </c>
      <c r="C521" s="1" t="s">
        <v>250</v>
      </c>
      <c r="D521" t="s">
        <v>251</v>
      </c>
      <c r="AC521">
        <v>0</v>
      </c>
      <c r="AD521">
        <v>1</v>
      </c>
      <c r="AF521" t="str">
        <f>VLOOKUP(TRIM(C521),Addr!$A$1:$B$702,2,0)</f>
        <v>cc4a</v>
      </c>
      <c r="AG521">
        <f>VLOOKUP(AF521,Scalars!$A$1:$C$1088,3,0)</f>
        <v>8</v>
      </c>
      <c r="AI521" t="str">
        <f t="shared" si="8"/>
        <v>int</v>
      </c>
      <c r="AJ521" t="s">
        <v>46</v>
      </c>
      <c r="AK521">
        <v>1</v>
      </c>
    </row>
    <row r="522" spans="1:37" x14ac:dyDescent="0.25">
      <c r="A522">
        <f>IF(COUNTIF(Scalars!$A$1:$A$2000,AF522),5)</f>
        <v>5</v>
      </c>
      <c r="C522" s="1" t="s">
        <v>252</v>
      </c>
      <c r="D522" t="s">
        <v>253</v>
      </c>
      <c r="AC522">
        <v>0</v>
      </c>
      <c r="AD522">
        <v>1</v>
      </c>
      <c r="AF522" t="str">
        <f>VLOOKUP(TRIM(C522),Addr!$A$1:$B$702,2,0)</f>
        <v>cbcf</v>
      </c>
      <c r="AG522">
        <f>VLOOKUP(AF522,Scalars!$A$1:$C$1088,3,0)</f>
        <v>8</v>
      </c>
      <c r="AI522" t="str">
        <f t="shared" si="8"/>
        <v>int</v>
      </c>
      <c r="AJ522" t="s">
        <v>46</v>
      </c>
      <c r="AK522">
        <v>1</v>
      </c>
    </row>
    <row r="523" spans="1:37" x14ac:dyDescent="0.25">
      <c r="A523">
        <f>IF(COUNTIF(Scalars!$A$1:$A$2000,AF523),5)</f>
        <v>5</v>
      </c>
      <c r="C523" s="1" t="s">
        <v>1847</v>
      </c>
      <c r="D523" t="s">
        <v>1848</v>
      </c>
      <c r="AC523">
        <v>0</v>
      </c>
      <c r="AD523">
        <v>1</v>
      </c>
      <c r="AF523" t="str">
        <f>VLOOKUP(TRIM(C523),Addr!$A$1:$B$702,2,0)</f>
        <v>b006</v>
      </c>
      <c r="AG523">
        <f>VLOOKUP(AF523,Scalars!$A$1:$C$1088,3,0)</f>
        <v>8</v>
      </c>
      <c r="AI523" t="str">
        <f t="shared" si="8"/>
        <v>int</v>
      </c>
      <c r="AJ523" t="s">
        <v>46</v>
      </c>
      <c r="AK523">
        <v>1</v>
      </c>
    </row>
    <row r="524" spans="1:37" x14ac:dyDescent="0.25">
      <c r="A524">
        <f>IF(COUNTIF(Scalars!$A$1:$A$2000,AF524),5)</f>
        <v>5</v>
      </c>
      <c r="C524" s="1" t="s">
        <v>1849</v>
      </c>
      <c r="D524" t="s">
        <v>1850</v>
      </c>
      <c r="AC524">
        <v>0</v>
      </c>
      <c r="AD524">
        <v>1</v>
      </c>
      <c r="AF524" t="str">
        <f>VLOOKUP(TRIM(C524),Addr!$A$1:$B$702,2,0)</f>
        <v>b007</v>
      </c>
      <c r="AG524">
        <f>VLOOKUP(AF524,Scalars!$A$1:$C$1088,3,0)</f>
        <v>8</v>
      </c>
      <c r="AI524" t="str">
        <f t="shared" si="8"/>
        <v>int</v>
      </c>
      <c r="AJ524" t="s">
        <v>46</v>
      </c>
      <c r="AK524">
        <v>1</v>
      </c>
    </row>
    <row r="525" spans="1:37" x14ac:dyDescent="0.25">
      <c r="A525">
        <f>IF(COUNTIF(Scalars!$A$1:$A$2000,AF525),5)</f>
        <v>5</v>
      </c>
      <c r="C525" s="1" t="s">
        <v>959</v>
      </c>
      <c r="D525" t="s">
        <v>960</v>
      </c>
      <c r="AC525">
        <v>0</v>
      </c>
      <c r="AD525">
        <v>1</v>
      </c>
      <c r="AF525" t="str">
        <f>VLOOKUP(TRIM(C525),Addr!$A$1:$B$702,2,0)</f>
        <v>c1ce</v>
      </c>
      <c r="AG525">
        <f>VLOOKUP(AF525,Scalars!$A$1:$C$1088,3,0)</f>
        <v>8</v>
      </c>
      <c r="AI525" t="str">
        <f t="shared" si="8"/>
        <v>int</v>
      </c>
      <c r="AJ525" t="s">
        <v>46</v>
      </c>
      <c r="AK525">
        <v>1</v>
      </c>
    </row>
    <row r="526" spans="1:37" x14ac:dyDescent="0.25">
      <c r="A526">
        <f>IF(COUNTIF(Scalars!$A$1:$A$2000,AF526),5)</f>
        <v>5</v>
      </c>
      <c r="C526" s="1" t="s">
        <v>1007</v>
      </c>
      <c r="D526" t="s">
        <v>1008</v>
      </c>
      <c r="AC526">
        <v>0</v>
      </c>
      <c r="AD526">
        <v>1</v>
      </c>
      <c r="AF526" t="str">
        <f>VLOOKUP(TRIM(C526),Addr!$A$1:$B$702,2,0)</f>
        <v>c1a0</v>
      </c>
      <c r="AG526">
        <f>VLOOKUP(AF526,Scalars!$A$1:$C$1088,3,0)</f>
        <v>8</v>
      </c>
      <c r="AI526" t="str">
        <f t="shared" si="8"/>
        <v>int</v>
      </c>
      <c r="AJ526" t="s">
        <v>46</v>
      </c>
      <c r="AK526">
        <v>1</v>
      </c>
    </row>
    <row r="527" spans="1:37" x14ac:dyDescent="0.25">
      <c r="A527">
        <f>IF(COUNTIF(Scalars!$A$1:$A$2000,AF527),5)</f>
        <v>5</v>
      </c>
      <c r="C527" s="1" t="s">
        <v>1009</v>
      </c>
      <c r="D527" t="s">
        <v>1010</v>
      </c>
      <c r="AC527">
        <v>0</v>
      </c>
      <c r="AD527">
        <v>1</v>
      </c>
      <c r="AF527" t="str">
        <f>VLOOKUP(TRIM(C527),Addr!$A$1:$B$702,2,0)</f>
        <v>c1a1</v>
      </c>
      <c r="AG527">
        <f>VLOOKUP(AF527,Scalars!$A$1:$C$1088,3,0)</f>
        <v>8</v>
      </c>
      <c r="AI527" t="str">
        <f t="shared" si="8"/>
        <v>int</v>
      </c>
      <c r="AJ527" t="s">
        <v>46</v>
      </c>
      <c r="AK527">
        <v>1</v>
      </c>
    </row>
    <row r="528" spans="1:37" x14ac:dyDescent="0.25">
      <c r="A528">
        <f>IF(COUNTIF(Scalars!$A$1:$A$2000,AF528),5)</f>
        <v>5</v>
      </c>
      <c r="C528" s="1" t="s">
        <v>1011</v>
      </c>
      <c r="D528" t="s">
        <v>1012</v>
      </c>
      <c r="AC528">
        <v>0</v>
      </c>
      <c r="AD528">
        <v>1</v>
      </c>
      <c r="AF528" t="str">
        <f>VLOOKUP(TRIM(C528),Addr!$A$1:$B$702,2,0)</f>
        <v>c1a2</v>
      </c>
      <c r="AG528">
        <f>VLOOKUP(AF528,Scalars!$A$1:$C$1088,3,0)</f>
        <v>8</v>
      </c>
      <c r="AI528" t="str">
        <f t="shared" si="8"/>
        <v>int</v>
      </c>
      <c r="AJ528" t="s">
        <v>46</v>
      </c>
      <c r="AK528">
        <v>1</v>
      </c>
    </row>
    <row r="529" spans="1:37" x14ac:dyDescent="0.25">
      <c r="A529">
        <f>IF(COUNTIF(Scalars!$A$1:$A$2000,AF529),5)</f>
        <v>5</v>
      </c>
      <c r="C529" s="1" t="s">
        <v>1613</v>
      </c>
      <c r="D529" t="s">
        <v>1614</v>
      </c>
      <c r="AC529">
        <v>0</v>
      </c>
      <c r="AD529">
        <v>1</v>
      </c>
      <c r="AF529" t="str">
        <f>VLOOKUP(TRIM(C529),Addr!$A$1:$B$702,2,0)</f>
        <v>c18e</v>
      </c>
      <c r="AG529">
        <f>VLOOKUP(AF529,Scalars!$A$1:$C$1088,3,0)</f>
        <v>8</v>
      </c>
      <c r="AI529" t="str">
        <f t="shared" si="8"/>
        <v>int</v>
      </c>
      <c r="AJ529" t="s">
        <v>46</v>
      </c>
      <c r="AK529">
        <v>1</v>
      </c>
    </row>
    <row r="530" spans="1:37" x14ac:dyDescent="0.25">
      <c r="A530">
        <f>IF(COUNTIF(Scalars!$A$1:$A$2000,AF530),5)</f>
        <v>5</v>
      </c>
      <c r="C530" s="1" t="s">
        <v>1354</v>
      </c>
      <c r="D530" t="s">
        <v>1355</v>
      </c>
      <c r="AC530">
        <v>0</v>
      </c>
      <c r="AD530">
        <v>1</v>
      </c>
      <c r="AF530" t="str">
        <f>VLOOKUP(TRIM(C530),Addr!$A$1:$B$702,2,0)</f>
        <v>c225</v>
      </c>
      <c r="AG530">
        <f>VLOOKUP(AF530,Scalars!$A$1:$C$1088,3,0)</f>
        <v>8</v>
      </c>
      <c r="AI530" t="str">
        <f t="shared" si="8"/>
        <v>int</v>
      </c>
      <c r="AJ530" t="s">
        <v>46</v>
      </c>
      <c r="AK530">
        <v>1</v>
      </c>
    </row>
    <row r="531" spans="1:37" x14ac:dyDescent="0.25">
      <c r="A531">
        <f>IF(COUNTIF(Scalars!$A$1:$A$2000,AF531),5)</f>
        <v>5</v>
      </c>
      <c r="C531" s="1" t="s">
        <v>1615</v>
      </c>
      <c r="D531" t="s">
        <v>1616</v>
      </c>
      <c r="AC531">
        <v>0</v>
      </c>
      <c r="AD531">
        <v>1</v>
      </c>
      <c r="AF531" t="str">
        <f>VLOOKUP(TRIM(C531),Addr!$A$1:$B$702,2,0)</f>
        <v>c18f</v>
      </c>
      <c r="AG531">
        <f>VLOOKUP(AF531,Scalars!$A$1:$C$1088,3,0)</f>
        <v>8</v>
      </c>
      <c r="AI531" t="str">
        <f t="shared" si="8"/>
        <v>int</v>
      </c>
      <c r="AJ531" t="s">
        <v>46</v>
      </c>
      <c r="AK531">
        <v>1</v>
      </c>
    </row>
    <row r="532" spans="1:37" x14ac:dyDescent="0.25">
      <c r="A532">
        <f>IF(COUNTIF(Scalars!$A$1:$A$2000,AF532),5)</f>
        <v>5</v>
      </c>
      <c r="C532" s="1" t="s">
        <v>808</v>
      </c>
      <c r="D532" t="s">
        <v>809</v>
      </c>
      <c r="AC532">
        <v>0</v>
      </c>
      <c r="AD532">
        <v>1</v>
      </c>
      <c r="AF532" t="str">
        <f>VLOOKUP(TRIM(C532),Addr!$A$1:$B$702,2,0)</f>
        <v>cc50</v>
      </c>
      <c r="AG532">
        <f>VLOOKUP(AF532,Scalars!$A$1:$C$1088,3,0)</f>
        <v>16</v>
      </c>
      <c r="AI532" t="str">
        <f t="shared" si="8"/>
        <v>integer</v>
      </c>
      <c r="AJ532" t="s">
        <v>46</v>
      </c>
      <c r="AK532">
        <v>1</v>
      </c>
    </row>
    <row r="533" spans="1:37" x14ac:dyDescent="0.25">
      <c r="A533">
        <f>IF(COUNTIF(Scalars!$A$1:$A$2000,AF533),5)</f>
        <v>5</v>
      </c>
      <c r="C533" s="1" t="s">
        <v>810</v>
      </c>
      <c r="D533" t="s">
        <v>811</v>
      </c>
      <c r="AC533">
        <v>0</v>
      </c>
      <c r="AD533">
        <v>1</v>
      </c>
      <c r="AF533" t="str">
        <f>VLOOKUP(TRIM(C533),Addr!$A$1:$B$702,2,0)</f>
        <v>cc52</v>
      </c>
      <c r="AG533">
        <f>VLOOKUP(AF533,Scalars!$A$1:$C$1088,3,0)</f>
        <v>16</v>
      </c>
      <c r="AI533" t="str">
        <f t="shared" si="8"/>
        <v>integer</v>
      </c>
      <c r="AJ533" t="s">
        <v>46</v>
      </c>
      <c r="AK533">
        <v>1</v>
      </c>
    </row>
    <row r="534" spans="1:37" x14ac:dyDescent="0.25">
      <c r="A534">
        <f>IF(COUNTIF(Scalars!$A$1:$A$2000,AF534),5)</f>
        <v>5</v>
      </c>
      <c r="C534" s="1" t="s">
        <v>394</v>
      </c>
      <c r="D534" t="s">
        <v>395</v>
      </c>
      <c r="AC534">
        <v>0</v>
      </c>
      <c r="AD534">
        <v>1</v>
      </c>
      <c r="AF534" t="str">
        <f>VLOOKUP(TRIM(C534),Addr!$A$1:$B$702,2,0)</f>
        <v>b49e</v>
      </c>
      <c r="AG534">
        <f>VLOOKUP(AF534,Scalars!$A$1:$C$1088,3,0)</f>
        <v>8</v>
      </c>
      <c r="AI534" t="str">
        <f t="shared" si="8"/>
        <v>int</v>
      </c>
      <c r="AJ534" t="s">
        <v>46</v>
      </c>
      <c r="AK534">
        <v>1</v>
      </c>
    </row>
    <row r="535" spans="1:37" x14ac:dyDescent="0.25">
      <c r="A535">
        <f>IF(COUNTIF(Scalars!$A$1:$A$2000,AF535),5)</f>
        <v>5</v>
      </c>
      <c r="C535" s="1" t="s">
        <v>396</v>
      </c>
      <c r="D535" t="s">
        <v>397</v>
      </c>
      <c r="AC535">
        <v>0</v>
      </c>
      <c r="AD535">
        <v>1</v>
      </c>
      <c r="AF535" t="str">
        <f>VLOOKUP(TRIM(C535),Addr!$A$1:$B$702,2,0)</f>
        <v>b49f</v>
      </c>
      <c r="AG535">
        <f>VLOOKUP(AF535,Scalars!$A$1:$C$1088,3,0)</f>
        <v>8</v>
      </c>
      <c r="AI535" t="str">
        <f t="shared" si="8"/>
        <v>int</v>
      </c>
      <c r="AJ535" t="s">
        <v>46</v>
      </c>
      <c r="AK535">
        <v>1</v>
      </c>
    </row>
    <row r="536" spans="1:37" x14ac:dyDescent="0.25">
      <c r="A536">
        <f>IF(COUNTIF(Scalars!$A$1:$A$2000,AF536),5)</f>
        <v>5</v>
      </c>
      <c r="C536" s="1" t="s">
        <v>1851</v>
      </c>
      <c r="D536" t="s">
        <v>1852</v>
      </c>
      <c r="AC536">
        <v>0</v>
      </c>
      <c r="AD536">
        <v>1</v>
      </c>
      <c r="AF536" t="str">
        <f>VLOOKUP(TRIM(C536),Addr!$A$1:$B$702,2,0)</f>
        <v>b480</v>
      </c>
      <c r="AG536">
        <f>VLOOKUP(AF536,Scalars!$A$1:$C$1088,3,0)</f>
        <v>8</v>
      </c>
      <c r="AI536" t="str">
        <f t="shared" si="8"/>
        <v>int</v>
      </c>
      <c r="AJ536" t="s">
        <v>46</v>
      </c>
      <c r="AK536">
        <v>1</v>
      </c>
    </row>
    <row r="537" spans="1:37" x14ac:dyDescent="0.25">
      <c r="A537">
        <f>IF(COUNTIF(Scalars!$A$1:$A$2000,AF537),5)</f>
        <v>5</v>
      </c>
      <c r="C537" s="1" t="s">
        <v>1853</v>
      </c>
      <c r="D537" t="s">
        <v>1854</v>
      </c>
      <c r="AC537">
        <v>0</v>
      </c>
      <c r="AD537">
        <v>1</v>
      </c>
      <c r="AF537" t="str">
        <f>VLOOKUP(TRIM(C537),Addr!$A$1:$B$702,2,0)</f>
        <v>b481</v>
      </c>
      <c r="AG537">
        <f>VLOOKUP(AF537,Scalars!$A$1:$C$1088,3,0)</f>
        <v>8</v>
      </c>
      <c r="AI537" t="str">
        <f t="shared" si="8"/>
        <v>int</v>
      </c>
      <c r="AJ537" t="s">
        <v>46</v>
      </c>
      <c r="AK537">
        <v>1</v>
      </c>
    </row>
    <row r="538" spans="1:37" x14ac:dyDescent="0.25">
      <c r="A538">
        <f>IF(COUNTIF(Scalars!$A$1:$A$2000,AF538),5)</f>
        <v>5</v>
      </c>
      <c r="C538" s="1" t="s">
        <v>529</v>
      </c>
      <c r="D538" t="s">
        <v>530</v>
      </c>
      <c r="AC538">
        <v>0</v>
      </c>
      <c r="AD538">
        <v>1</v>
      </c>
      <c r="AF538" t="str">
        <f>VLOOKUP(TRIM(C538),Addr!$A$1:$B$702,2,0)</f>
        <v>bb92</v>
      </c>
      <c r="AG538">
        <f>VLOOKUP(AF538,Scalars!$A$1:$C$1088,3,0)</f>
        <v>8</v>
      </c>
      <c r="AI538" t="str">
        <f t="shared" si="8"/>
        <v>int</v>
      </c>
      <c r="AJ538" t="s">
        <v>46</v>
      </c>
      <c r="AK538">
        <v>1</v>
      </c>
    </row>
    <row r="539" spans="1:37" x14ac:dyDescent="0.25">
      <c r="A539">
        <f>IF(COUNTIF(Scalars!$A$1:$A$2000,AF539),5)</f>
        <v>5</v>
      </c>
      <c r="C539" s="1" t="s">
        <v>531</v>
      </c>
      <c r="D539" t="s">
        <v>532</v>
      </c>
      <c r="AC539">
        <v>0</v>
      </c>
      <c r="AD539">
        <v>1</v>
      </c>
      <c r="AF539" t="str">
        <f>VLOOKUP(TRIM(C539),Addr!$A$1:$B$702,2,0)</f>
        <v>bb93</v>
      </c>
      <c r="AG539">
        <f>VLOOKUP(AF539,Scalars!$A$1:$C$1088,3,0)</f>
        <v>8</v>
      </c>
      <c r="AI539" t="str">
        <f t="shared" si="8"/>
        <v>int</v>
      </c>
      <c r="AJ539" t="s">
        <v>46</v>
      </c>
      <c r="AK539">
        <v>1</v>
      </c>
    </row>
    <row r="540" spans="1:37" x14ac:dyDescent="0.25">
      <c r="A540">
        <f>IF(COUNTIF(Scalars!$A$1:$A$2000,AF540),5)</f>
        <v>5</v>
      </c>
      <c r="C540" s="1" t="s">
        <v>1617</v>
      </c>
      <c r="D540" t="s">
        <v>1618</v>
      </c>
      <c r="AC540">
        <v>0</v>
      </c>
      <c r="AD540">
        <v>1</v>
      </c>
      <c r="AF540" t="str">
        <f>VLOOKUP(TRIM(C540),Addr!$A$1:$B$702,2,0)</f>
        <v>cb89</v>
      </c>
      <c r="AG540">
        <f>VLOOKUP(AF540,Scalars!$A$1:$C$1088,3,0)</f>
        <v>8</v>
      </c>
      <c r="AI540" t="str">
        <f t="shared" si="8"/>
        <v>int</v>
      </c>
      <c r="AJ540" t="s">
        <v>46</v>
      </c>
      <c r="AK540">
        <v>1</v>
      </c>
    </row>
    <row r="541" spans="1:37" x14ac:dyDescent="0.25">
      <c r="A541">
        <f>IF(COUNTIF(Scalars!$A$1:$A$2000,AF541),5)</f>
        <v>5</v>
      </c>
      <c r="C541" s="1" t="s">
        <v>1617</v>
      </c>
      <c r="D541" t="s">
        <v>1855</v>
      </c>
      <c r="AC541">
        <v>0</v>
      </c>
      <c r="AD541">
        <v>1</v>
      </c>
      <c r="AF541" t="str">
        <f>VLOOKUP(TRIM(C541),Addr!$A$1:$B$702,2,0)</f>
        <v>cb89</v>
      </c>
      <c r="AG541">
        <f>VLOOKUP(AF541,Scalars!$A$1:$C$1088,3,0)</f>
        <v>8</v>
      </c>
      <c r="AI541" t="str">
        <f t="shared" si="8"/>
        <v>int</v>
      </c>
      <c r="AJ541" t="s">
        <v>46</v>
      </c>
      <c r="AK541">
        <v>1</v>
      </c>
    </row>
    <row r="542" spans="1:37" x14ac:dyDescent="0.25">
      <c r="A542">
        <f>IF(COUNTIF(Scalars!$A$1:$A$2000,AF542),5)</f>
        <v>5</v>
      </c>
      <c r="C542" s="1" t="s">
        <v>812</v>
      </c>
      <c r="D542" t="s">
        <v>813</v>
      </c>
      <c r="AC542">
        <v>0</v>
      </c>
      <c r="AD542">
        <v>1</v>
      </c>
      <c r="AF542" t="str">
        <f>VLOOKUP(TRIM(C542),Addr!$A$1:$B$702,2,0)</f>
        <v>cb5c</v>
      </c>
      <c r="AG542">
        <f>VLOOKUP(AF542,Scalars!$A$1:$C$1088,3,0)</f>
        <v>16</v>
      </c>
      <c r="AI542" t="str">
        <f t="shared" si="8"/>
        <v>integer</v>
      </c>
      <c r="AJ542" t="s">
        <v>46</v>
      </c>
      <c r="AK542">
        <v>1</v>
      </c>
    </row>
    <row r="543" spans="1:37" x14ac:dyDescent="0.25">
      <c r="A543">
        <f>IF(COUNTIF(Scalars!$A$1:$A$2000,AF543),5)</f>
        <v>5</v>
      </c>
      <c r="C543" s="1" t="s">
        <v>814</v>
      </c>
      <c r="D543" t="s">
        <v>815</v>
      </c>
      <c r="AC543">
        <v>0</v>
      </c>
      <c r="AD543">
        <v>1</v>
      </c>
      <c r="AF543" t="str">
        <f>VLOOKUP(TRIM(C543),Addr!$A$1:$B$702,2,0)</f>
        <v>cb5e</v>
      </c>
      <c r="AG543">
        <f>VLOOKUP(AF543,Scalars!$A$1:$C$1088,3,0)</f>
        <v>16</v>
      </c>
      <c r="AI543" t="str">
        <f t="shared" si="8"/>
        <v>integer</v>
      </c>
      <c r="AJ543" t="s">
        <v>46</v>
      </c>
      <c r="AK543">
        <v>1</v>
      </c>
    </row>
    <row r="544" spans="1:37" x14ac:dyDescent="0.25">
      <c r="A544">
        <f>IF(COUNTIF(Scalars!$A$1:$A$2000,AF544),5)</f>
        <v>5</v>
      </c>
      <c r="C544" s="1" t="s">
        <v>717</v>
      </c>
      <c r="D544" t="s">
        <v>718</v>
      </c>
      <c r="AC544">
        <v>0</v>
      </c>
      <c r="AD544">
        <v>1</v>
      </c>
      <c r="AF544" t="str">
        <f>VLOOKUP(TRIM(C544),Addr!$A$1:$B$702,2,0)</f>
        <v>cc06</v>
      </c>
      <c r="AG544">
        <f>VLOOKUP(AF544,Scalars!$A$1:$C$1088,3,0)</f>
        <v>16</v>
      </c>
      <c r="AI544" t="str">
        <f t="shared" si="8"/>
        <v>integer</v>
      </c>
      <c r="AJ544" t="s">
        <v>46</v>
      </c>
      <c r="AK544">
        <v>1</v>
      </c>
    </row>
    <row r="545" spans="1:37" x14ac:dyDescent="0.25">
      <c r="A545">
        <f>IF(COUNTIF(Scalars!$A$1:$A$2000,AF545),5)</f>
        <v>5</v>
      </c>
      <c r="C545" s="1" t="s">
        <v>183</v>
      </c>
      <c r="D545" t="s">
        <v>184</v>
      </c>
      <c r="AC545">
        <v>0</v>
      </c>
      <c r="AD545">
        <v>1</v>
      </c>
      <c r="AF545" t="str">
        <f>VLOOKUP(TRIM(C545),Addr!$A$1:$B$702,2,0)</f>
        <v>b4ae</v>
      </c>
      <c r="AG545">
        <f>VLOOKUP(AF545,Scalars!$A$1:$C$1088,3,0)</f>
        <v>16</v>
      </c>
      <c r="AI545" t="str">
        <f t="shared" si="8"/>
        <v>integer</v>
      </c>
      <c r="AJ545" t="s">
        <v>46</v>
      </c>
      <c r="AK545">
        <v>1</v>
      </c>
    </row>
    <row r="546" spans="1:37" x14ac:dyDescent="0.25">
      <c r="A546">
        <f>IF(COUNTIF(Scalars!$A$1:$A$2000,AF546),5)</f>
        <v>5</v>
      </c>
      <c r="C546" s="1" t="s">
        <v>185</v>
      </c>
      <c r="D546" t="s">
        <v>186</v>
      </c>
      <c r="AC546">
        <v>0</v>
      </c>
      <c r="AD546">
        <v>1</v>
      </c>
      <c r="AF546" t="str">
        <f>VLOOKUP(TRIM(C546),Addr!$A$1:$B$702,2,0)</f>
        <v>b4ac</v>
      </c>
      <c r="AG546">
        <f>VLOOKUP(AF546,Scalars!$A$1:$C$1088,3,0)</f>
        <v>16</v>
      </c>
      <c r="AI546" t="str">
        <f t="shared" si="8"/>
        <v>integer</v>
      </c>
      <c r="AJ546" t="s">
        <v>46</v>
      </c>
      <c r="AK546">
        <v>1</v>
      </c>
    </row>
    <row r="547" spans="1:37" x14ac:dyDescent="0.25">
      <c r="A547">
        <f>IF(COUNTIF(Scalars!$A$1:$A$2000,AF547),5)</f>
        <v>5</v>
      </c>
      <c r="C547" s="1" t="s">
        <v>648</v>
      </c>
      <c r="D547" t="s">
        <v>649</v>
      </c>
      <c r="AC547">
        <v>0</v>
      </c>
      <c r="AD547">
        <v>1</v>
      </c>
      <c r="AF547" t="str">
        <f>VLOOKUP(TRIM(C547),Addr!$A$1:$B$702,2,0)</f>
        <v>bba2</v>
      </c>
      <c r="AG547">
        <f>VLOOKUP(AF547,Scalars!$A$1:$C$1088,3,0)</f>
        <v>8</v>
      </c>
      <c r="AI547" t="str">
        <f t="shared" si="8"/>
        <v>int</v>
      </c>
      <c r="AJ547" t="s">
        <v>46</v>
      </c>
      <c r="AK547">
        <v>1</v>
      </c>
    </row>
    <row r="548" spans="1:37" x14ac:dyDescent="0.25">
      <c r="A548">
        <f>IF(COUNTIF(Scalars!$A$1:$A$2000,AF548),5)</f>
        <v>5</v>
      </c>
      <c r="C548" s="1" t="s">
        <v>187</v>
      </c>
      <c r="D548" t="s">
        <v>188</v>
      </c>
      <c r="AC548">
        <v>0</v>
      </c>
      <c r="AD548">
        <v>1</v>
      </c>
      <c r="AF548" t="str">
        <f>VLOOKUP(TRIM(C548),Addr!$A$1:$B$702,2,0)</f>
        <v>cba7</v>
      </c>
      <c r="AG548">
        <f>VLOOKUP(AF548,Scalars!$A$1:$C$1088,3,0)</f>
        <v>8</v>
      </c>
      <c r="AI548" t="str">
        <f t="shared" si="8"/>
        <v>int</v>
      </c>
      <c r="AJ548" t="s">
        <v>46</v>
      </c>
      <c r="AK548">
        <v>1</v>
      </c>
    </row>
    <row r="549" spans="1:37" x14ac:dyDescent="0.25">
      <c r="A549">
        <f>IF(COUNTIF(Scalars!$A$1:$A$2000,AF549),5)</f>
        <v>5</v>
      </c>
      <c r="C549" s="1" t="s">
        <v>189</v>
      </c>
      <c r="D549" t="s">
        <v>190</v>
      </c>
      <c r="AC549">
        <v>0</v>
      </c>
      <c r="AD549">
        <v>1</v>
      </c>
      <c r="AF549" t="str">
        <f>VLOOKUP(TRIM(C549),Addr!$A$1:$B$702,2,0)</f>
        <v>cba8</v>
      </c>
      <c r="AG549">
        <f>VLOOKUP(AF549,Scalars!$A$1:$C$1088,3,0)</f>
        <v>8</v>
      </c>
      <c r="AI549" t="str">
        <f t="shared" si="8"/>
        <v>int</v>
      </c>
      <c r="AJ549" t="s">
        <v>46</v>
      </c>
      <c r="AK549">
        <v>1</v>
      </c>
    </row>
    <row r="550" spans="1:37" x14ac:dyDescent="0.25">
      <c r="A550">
        <f>IF(COUNTIF(Scalars!$A$1:$A$2000,AF550),5)</f>
        <v>5</v>
      </c>
      <c r="C550" s="1" t="s">
        <v>527</v>
      </c>
      <c r="D550" t="s">
        <v>528</v>
      </c>
      <c r="AC550">
        <v>0</v>
      </c>
      <c r="AD550">
        <v>1</v>
      </c>
      <c r="AF550" t="str">
        <f>VLOOKUP(TRIM(C550),Addr!$A$1:$B$702,2,0)</f>
        <v>bb94</v>
      </c>
      <c r="AG550">
        <f>VLOOKUP(AF550,Scalars!$A$1:$C$1088,3,0)</f>
        <v>8</v>
      </c>
      <c r="AI550" t="str">
        <f t="shared" si="8"/>
        <v>int</v>
      </c>
      <c r="AJ550" t="s">
        <v>46</v>
      </c>
      <c r="AK550">
        <v>1</v>
      </c>
    </row>
    <row r="551" spans="1:37" x14ac:dyDescent="0.25">
      <c r="A551" t="b">
        <f>IF(COUNTIF(Scalars!$A$1:$A$2000,AF551),5)</f>
        <v>0</v>
      </c>
      <c r="C551" s="1" t="s">
        <v>1184</v>
      </c>
      <c r="D551" t="s">
        <v>1185</v>
      </c>
      <c r="AF551" t="e">
        <f>VLOOKUP(TRIM(C551),Addr!$A$1:$B$702,2,0)</f>
        <v>#N/A</v>
      </c>
      <c r="AI551" t="str">
        <f t="shared" si="8"/>
        <v>integer</v>
      </c>
    </row>
    <row r="552" spans="1:37" x14ac:dyDescent="0.25">
      <c r="A552" t="b">
        <f>IF(COUNTIF(Scalars!$A$1:$A$2000,AF552),5)</f>
        <v>0</v>
      </c>
      <c r="C552" s="1" t="s">
        <v>1186</v>
      </c>
      <c r="D552" t="s">
        <v>1187</v>
      </c>
      <c r="AF552" t="e">
        <f>VLOOKUP(TRIM(C552),Addr!$A$1:$B$702,2,0)</f>
        <v>#N/A</v>
      </c>
      <c r="AI552" t="str">
        <f t="shared" si="8"/>
        <v>integer</v>
      </c>
    </row>
    <row r="553" spans="1:37" x14ac:dyDescent="0.25">
      <c r="A553" t="b">
        <f>IF(COUNTIF(Scalars!$A$1:$A$2000,AF553),5)</f>
        <v>0</v>
      </c>
      <c r="C553" s="1" t="s">
        <v>897</v>
      </c>
      <c r="D553" t="s">
        <v>898</v>
      </c>
      <c r="AF553" t="e">
        <f>VLOOKUP(TRIM(C553),Addr!$A$1:$B$702,2,0)</f>
        <v>#N/A</v>
      </c>
      <c r="AI553" t="str">
        <f t="shared" si="8"/>
        <v>integer</v>
      </c>
    </row>
    <row r="554" spans="1:37" x14ac:dyDescent="0.25">
      <c r="A554" t="b">
        <f>IF(COUNTIF(Scalars!$A$1:$A$2000,AF554),5)</f>
        <v>0</v>
      </c>
      <c r="C554" s="1" t="s">
        <v>1419</v>
      </c>
      <c r="D554" t="s">
        <v>1420</v>
      </c>
      <c r="AF554" t="e">
        <f>VLOOKUP(TRIM(C554),Addr!$A$1:$B$702,2,0)</f>
        <v>#N/A</v>
      </c>
      <c r="AI554" t="str">
        <f t="shared" si="8"/>
        <v>integer</v>
      </c>
    </row>
    <row r="555" spans="1:37" x14ac:dyDescent="0.25">
      <c r="A555" t="b">
        <f>IF(COUNTIF(Scalars!$A$1:$A$2000,AF555),5)</f>
        <v>0</v>
      </c>
      <c r="C555" s="1" t="s">
        <v>844</v>
      </c>
      <c r="D555" t="s">
        <v>845</v>
      </c>
      <c r="AF555" t="e">
        <f>VLOOKUP(TRIM(C555),Addr!$A$1:$B$702,2,0)</f>
        <v>#N/A</v>
      </c>
      <c r="AI555" t="str">
        <f t="shared" si="8"/>
        <v>integer</v>
      </c>
    </row>
    <row r="556" spans="1:37" x14ac:dyDescent="0.25">
      <c r="A556" t="b">
        <f>IF(COUNTIF(Scalars!$A$1:$A$2000,AF556),5)</f>
        <v>0</v>
      </c>
      <c r="C556" s="1" t="s">
        <v>665</v>
      </c>
      <c r="D556" t="s">
        <v>666</v>
      </c>
      <c r="AF556" t="e">
        <f>VLOOKUP(TRIM(C556),Addr!$A$1:$B$702,2,0)</f>
        <v>#N/A</v>
      </c>
      <c r="AI556" t="str">
        <f t="shared" si="8"/>
        <v>integer</v>
      </c>
    </row>
    <row r="557" spans="1:37" x14ac:dyDescent="0.25">
      <c r="A557" t="b">
        <f>IF(COUNTIF(Scalars!$A$1:$A$2000,AF557),5)</f>
        <v>0</v>
      </c>
      <c r="C557" s="1" t="s">
        <v>669</v>
      </c>
      <c r="D557" t="s">
        <v>670</v>
      </c>
      <c r="AF557" t="e">
        <f>VLOOKUP(TRIM(C557),Addr!$A$1:$B$702,2,0)</f>
        <v>#N/A</v>
      </c>
      <c r="AI557" t="str">
        <f t="shared" si="8"/>
        <v>integer</v>
      </c>
    </row>
    <row r="558" spans="1:37" x14ac:dyDescent="0.25">
      <c r="A558" t="b">
        <f>IF(COUNTIF(Scalars!$A$1:$A$2000,AF558),5)</f>
        <v>0</v>
      </c>
      <c r="C558" s="1" t="s">
        <v>1862</v>
      </c>
      <c r="D558" t="s">
        <v>1863</v>
      </c>
      <c r="AF558" t="e">
        <f>VLOOKUP(TRIM(C558),Addr!$A$1:$B$702,2,0)</f>
        <v>#N/A</v>
      </c>
      <c r="AI558" t="str">
        <f t="shared" si="8"/>
        <v>integer</v>
      </c>
    </row>
    <row r="559" spans="1:37" x14ac:dyDescent="0.25">
      <c r="A559" t="b">
        <f>IF(COUNTIF(Scalars!$A$1:$A$2000,AF559),5)</f>
        <v>0</v>
      </c>
      <c r="C559" s="1" t="s">
        <v>1864</v>
      </c>
      <c r="D559" t="s">
        <v>1865</v>
      </c>
      <c r="AF559" t="e">
        <f>VLOOKUP(TRIM(C559),Addr!$A$1:$B$702,2,0)</f>
        <v>#N/A</v>
      </c>
      <c r="AI559" t="str">
        <f t="shared" si="8"/>
        <v>integer</v>
      </c>
    </row>
    <row r="560" spans="1:37" x14ac:dyDescent="0.25">
      <c r="A560" t="b">
        <f>IF(COUNTIF(Scalars!$A$1:$A$2000,AF560),5)</f>
        <v>0</v>
      </c>
      <c r="C560" s="1" t="s">
        <v>1886</v>
      </c>
      <c r="D560" t="s">
        <v>1887</v>
      </c>
      <c r="AF560" t="e">
        <f>VLOOKUP(TRIM(C560),Addr!$A$1:$B$702,2,0)</f>
        <v>#N/A</v>
      </c>
      <c r="AI560" t="str">
        <f t="shared" si="8"/>
        <v>integer</v>
      </c>
    </row>
    <row r="561" spans="1:35" x14ac:dyDescent="0.25">
      <c r="A561" t="b">
        <f>IF(COUNTIF(Scalars!$A$1:$A$2000,AF561),5)</f>
        <v>0</v>
      </c>
      <c r="C561" s="1" t="s">
        <v>1888</v>
      </c>
      <c r="D561" t="s">
        <v>1889</v>
      </c>
      <c r="AF561" t="e">
        <f>VLOOKUP(TRIM(C561),Addr!$A$1:$B$702,2,0)</f>
        <v>#N/A</v>
      </c>
      <c r="AI561" t="str">
        <f t="shared" si="8"/>
        <v>integer</v>
      </c>
    </row>
    <row r="562" spans="1:35" x14ac:dyDescent="0.25">
      <c r="A562" t="b">
        <f>IF(COUNTIF(Scalars!$A$1:$A$2000,AF562),5)</f>
        <v>0</v>
      </c>
      <c r="C562" s="1" t="s">
        <v>1913</v>
      </c>
      <c r="D562" t="s">
        <v>1914</v>
      </c>
      <c r="AF562" t="e">
        <f>VLOOKUP(TRIM(C562),Addr!$A$1:$B$702,2,0)</f>
        <v>#N/A</v>
      </c>
      <c r="AI562" t="str">
        <f t="shared" si="8"/>
        <v>integer</v>
      </c>
    </row>
    <row r="563" spans="1:35" x14ac:dyDescent="0.25">
      <c r="A563" t="b">
        <f>IF(COUNTIF(Scalars!$A$1:$A$2000,AF563),5)</f>
        <v>0</v>
      </c>
      <c r="C563" s="1" t="s">
        <v>1915</v>
      </c>
      <c r="D563" t="s">
        <v>1916</v>
      </c>
      <c r="AF563" t="e">
        <f>VLOOKUP(TRIM(C563),Addr!$A$1:$B$702,2,0)</f>
        <v>#N/A</v>
      </c>
      <c r="AI563" t="str">
        <f t="shared" si="8"/>
        <v>integer</v>
      </c>
    </row>
    <row r="564" spans="1:35" x14ac:dyDescent="0.25">
      <c r="A564" t="b">
        <f>IF(COUNTIF(Scalars!$A$1:$A$2000,AF564),5)</f>
        <v>0</v>
      </c>
      <c r="C564" s="1" t="s">
        <v>1870</v>
      </c>
      <c r="D564" t="s">
        <v>1871</v>
      </c>
      <c r="AF564" t="e">
        <f>VLOOKUP(TRIM(C564),Addr!$A$1:$B$702,2,0)</f>
        <v>#N/A</v>
      </c>
      <c r="AI564" t="str">
        <f t="shared" si="8"/>
        <v>integer</v>
      </c>
    </row>
    <row r="565" spans="1:35" x14ac:dyDescent="0.25">
      <c r="A565" t="b">
        <f>IF(COUNTIF(Scalars!$A$1:$A$2000,AF565),5)</f>
        <v>0</v>
      </c>
      <c r="C565" s="1" t="s">
        <v>1872</v>
      </c>
      <c r="D565" t="s">
        <v>1873</v>
      </c>
      <c r="AF565" t="e">
        <f>VLOOKUP(TRIM(C565),Addr!$A$1:$B$702,2,0)</f>
        <v>#N/A</v>
      </c>
      <c r="AI565" t="str">
        <f t="shared" si="8"/>
        <v>integer</v>
      </c>
    </row>
    <row r="566" spans="1:35" x14ac:dyDescent="0.25">
      <c r="A566" t="b">
        <f>IF(COUNTIF(Scalars!$A$1:$A$2000,AF566),5)</f>
        <v>0</v>
      </c>
      <c r="C566" s="1" t="s">
        <v>1874</v>
      </c>
      <c r="D566" t="s">
        <v>1875</v>
      </c>
      <c r="AF566" t="e">
        <f>VLOOKUP(TRIM(C566),Addr!$A$1:$B$702,2,0)</f>
        <v>#N/A</v>
      </c>
      <c r="AI566" t="str">
        <f t="shared" si="8"/>
        <v>integer</v>
      </c>
    </row>
    <row r="567" spans="1:35" x14ac:dyDescent="0.25">
      <c r="A567" t="b">
        <f>IF(COUNTIF(Scalars!$A$1:$A$2000,AF567),5)</f>
        <v>0</v>
      </c>
      <c r="C567" s="1" t="s">
        <v>1876</v>
      </c>
      <c r="D567" t="s">
        <v>1877</v>
      </c>
      <c r="AF567" t="e">
        <f>VLOOKUP(TRIM(C567),Addr!$A$1:$B$702,2,0)</f>
        <v>#N/A</v>
      </c>
      <c r="AI567" t="str">
        <f t="shared" si="8"/>
        <v>integer</v>
      </c>
    </row>
    <row r="568" spans="1:35" x14ac:dyDescent="0.25">
      <c r="A568" t="b">
        <f>IF(COUNTIF(Scalars!$A$1:$A$2000,AF568),5)</f>
        <v>0</v>
      </c>
      <c r="C568" s="1" t="s">
        <v>1878</v>
      </c>
      <c r="D568" t="s">
        <v>1879</v>
      </c>
      <c r="AF568" t="e">
        <f>VLOOKUP(TRIM(C568),Addr!$A$1:$B$702,2,0)</f>
        <v>#N/A</v>
      </c>
      <c r="AI568" t="str">
        <f t="shared" si="8"/>
        <v>integer</v>
      </c>
    </row>
    <row r="569" spans="1:35" x14ac:dyDescent="0.25">
      <c r="A569" t="b">
        <f>IF(COUNTIF(Scalars!$A$1:$A$2000,AF569),5)</f>
        <v>0</v>
      </c>
      <c r="C569" s="1" t="s">
        <v>1880</v>
      </c>
      <c r="D569" t="s">
        <v>1881</v>
      </c>
      <c r="AF569" t="e">
        <f>VLOOKUP(TRIM(C569),Addr!$A$1:$B$702,2,0)</f>
        <v>#N/A</v>
      </c>
      <c r="AI569" t="str">
        <f t="shared" si="8"/>
        <v>integer</v>
      </c>
    </row>
    <row r="570" spans="1:35" x14ac:dyDescent="0.25">
      <c r="A570" t="b">
        <f>IF(COUNTIF(Scalars!$A$1:$A$2000,AF570),5)</f>
        <v>0</v>
      </c>
      <c r="C570" s="1" t="s">
        <v>1882</v>
      </c>
      <c r="D570" t="s">
        <v>1883</v>
      </c>
      <c r="AF570" t="e">
        <f>VLOOKUP(TRIM(C570),Addr!$A$1:$B$702,2,0)</f>
        <v>#N/A</v>
      </c>
      <c r="AI570" t="str">
        <f t="shared" si="8"/>
        <v>integer</v>
      </c>
    </row>
    <row r="571" spans="1:35" x14ac:dyDescent="0.25">
      <c r="A571" t="b">
        <f>IF(COUNTIF(Scalars!$A$1:$A$2000,AF571),5)</f>
        <v>0</v>
      </c>
      <c r="C571" s="1" t="s">
        <v>1884</v>
      </c>
      <c r="D571" t="s">
        <v>1885</v>
      </c>
      <c r="AF571" t="e">
        <f>VLOOKUP(TRIM(C571),Addr!$A$1:$B$702,2,0)</f>
        <v>#N/A</v>
      </c>
      <c r="AI571" t="str">
        <f t="shared" si="8"/>
        <v>integer</v>
      </c>
    </row>
    <row r="572" spans="1:35" x14ac:dyDescent="0.25">
      <c r="A572" t="b">
        <f>IF(COUNTIF(Scalars!$A$1:$A$2000,AF572),5)</f>
        <v>0</v>
      </c>
      <c r="C572" s="1" t="s">
        <v>1899</v>
      </c>
      <c r="D572" t="s">
        <v>1900</v>
      </c>
      <c r="AF572" t="e">
        <f>VLOOKUP(TRIM(C572),Addr!$A$1:$B$702,2,0)</f>
        <v>#N/A</v>
      </c>
      <c r="AI572" t="str">
        <f t="shared" si="8"/>
        <v>integer</v>
      </c>
    </row>
    <row r="573" spans="1:35" x14ac:dyDescent="0.25">
      <c r="A573" t="b">
        <f>IF(COUNTIF(Scalars!$A$1:$A$2000,AF573),5)</f>
        <v>0</v>
      </c>
      <c r="C573" s="1" t="s">
        <v>1901</v>
      </c>
      <c r="D573" t="s">
        <v>1902</v>
      </c>
      <c r="AF573" t="e">
        <f>VLOOKUP(TRIM(C573),Addr!$A$1:$B$702,2,0)</f>
        <v>#N/A</v>
      </c>
      <c r="AI573" t="str">
        <f t="shared" si="8"/>
        <v>integer</v>
      </c>
    </row>
    <row r="574" spans="1:35" x14ac:dyDescent="0.25">
      <c r="A574" t="b">
        <f>IF(COUNTIF(Scalars!$A$1:$A$2000,AF574),5)</f>
        <v>0</v>
      </c>
      <c r="C574" s="1" t="s">
        <v>1295</v>
      </c>
      <c r="D574" t="s">
        <v>1296</v>
      </c>
      <c r="AF574" t="e">
        <f>VLOOKUP(TRIM(C574),Addr!$A$1:$B$702,2,0)</f>
        <v>#N/A</v>
      </c>
      <c r="AI574" t="str">
        <f t="shared" si="8"/>
        <v>integer</v>
      </c>
    </row>
    <row r="575" spans="1:35" x14ac:dyDescent="0.25">
      <c r="A575" t="b">
        <f>IF(COUNTIF(Scalars!$A$1:$A$2000,AF575),5)</f>
        <v>0</v>
      </c>
      <c r="C575" s="1" t="s">
        <v>1297</v>
      </c>
      <c r="D575" t="s">
        <v>1298</v>
      </c>
      <c r="AF575" t="e">
        <f>VLOOKUP(TRIM(C575),Addr!$A$1:$B$702,2,0)</f>
        <v>#N/A</v>
      </c>
      <c r="AI575" t="str">
        <f t="shared" si="8"/>
        <v>integer</v>
      </c>
    </row>
    <row r="576" spans="1:35" x14ac:dyDescent="0.25">
      <c r="A576" t="b">
        <f>IF(COUNTIF(Scalars!$A$1:$A$2000,AF576),5)</f>
        <v>0</v>
      </c>
      <c r="C576" s="1" t="s">
        <v>1485</v>
      </c>
      <c r="D576" t="s">
        <v>1486</v>
      </c>
      <c r="AF576" t="e">
        <f>VLOOKUP(TRIM(C576),Addr!$A$1:$B$702,2,0)</f>
        <v>#N/A</v>
      </c>
      <c r="AI576" t="str">
        <f t="shared" si="8"/>
        <v>integer</v>
      </c>
    </row>
    <row r="577" spans="1:35" x14ac:dyDescent="0.25">
      <c r="A577" t="b">
        <f>IF(COUNTIF(Scalars!$A$1:$A$2000,AF577),5)</f>
        <v>0</v>
      </c>
      <c r="C577" s="1" t="s">
        <v>1711</v>
      </c>
      <c r="D577" t="s">
        <v>1712</v>
      </c>
      <c r="AF577" t="e">
        <f>VLOOKUP(TRIM(C577),Addr!$A$1:$B$702,2,0)</f>
        <v>#N/A</v>
      </c>
      <c r="AI577" t="str">
        <f t="shared" si="8"/>
        <v>integer</v>
      </c>
    </row>
    <row r="578" spans="1:35" x14ac:dyDescent="0.25">
      <c r="A578" t="b">
        <f>IF(COUNTIF(Scalars!$A$1:$A$2000,AF578),5)</f>
        <v>0</v>
      </c>
      <c r="C578" s="1" t="s">
        <v>1619</v>
      </c>
      <c r="D578" t="s">
        <v>1620</v>
      </c>
      <c r="AF578" t="e">
        <f>VLOOKUP(TRIM(C578),Addr!$A$1:$B$702,2,0)</f>
        <v>#N/A</v>
      </c>
      <c r="AI578" t="str">
        <f t="shared" si="8"/>
        <v>integer</v>
      </c>
    </row>
    <row r="579" spans="1:35" x14ac:dyDescent="0.25">
      <c r="A579" t="b">
        <f>IF(COUNTIF(Scalars!$A$1:$A$2000,AF579),5)</f>
        <v>0</v>
      </c>
      <c r="C579" s="1" t="s">
        <v>1013</v>
      </c>
      <c r="D579" t="s">
        <v>1014</v>
      </c>
      <c r="AF579" t="e">
        <f>VLOOKUP(TRIM(C579),Addr!$A$1:$B$702,2,0)</f>
        <v>#N/A</v>
      </c>
      <c r="AI579" t="str">
        <f t="shared" si="8"/>
        <v>integer</v>
      </c>
    </row>
    <row r="580" spans="1:35" x14ac:dyDescent="0.25">
      <c r="A580" t="b">
        <f>IF(COUNTIF(Scalars!$A$1:$A$2000,AF580),5)</f>
        <v>0</v>
      </c>
      <c r="C580" s="1" t="s">
        <v>1015</v>
      </c>
      <c r="D580" t="s">
        <v>1016</v>
      </c>
      <c r="AF580" t="e">
        <f>VLOOKUP(TRIM(C580),Addr!$A$1:$B$702,2,0)</f>
        <v>#N/A</v>
      </c>
      <c r="AI580" t="str">
        <f t="shared" ref="AI580:AI643" si="9">IF(AG580=8,"int","integer")</f>
        <v>integer</v>
      </c>
    </row>
    <row r="581" spans="1:35" x14ac:dyDescent="0.25">
      <c r="A581" t="b">
        <f>IF(COUNTIF(Scalars!$A$1:$A$2000,AF581),5)</f>
        <v>0</v>
      </c>
      <c r="C581" s="1" t="s">
        <v>1017</v>
      </c>
      <c r="D581" t="s">
        <v>1018</v>
      </c>
      <c r="AF581" t="e">
        <f>VLOOKUP(TRIM(C581),Addr!$A$1:$B$702,2,0)</f>
        <v>#N/A</v>
      </c>
      <c r="AI581" t="str">
        <f t="shared" si="9"/>
        <v>integer</v>
      </c>
    </row>
    <row r="582" spans="1:35" x14ac:dyDescent="0.25">
      <c r="A582" t="b">
        <f>IF(COUNTIF(Scalars!$A$1:$A$2000,AF582),5)</f>
        <v>0</v>
      </c>
      <c r="C582" s="1" t="s">
        <v>730</v>
      </c>
      <c r="D582" t="s">
        <v>731</v>
      </c>
      <c r="AF582" t="e">
        <f>VLOOKUP(TRIM(C582),Addr!$A$1:$B$702,2,0)</f>
        <v>#N/A</v>
      </c>
      <c r="AI582" t="str">
        <f t="shared" si="9"/>
        <v>integer</v>
      </c>
    </row>
    <row r="583" spans="1:35" x14ac:dyDescent="0.25">
      <c r="A583" t="b">
        <f>IF(COUNTIF(Scalars!$A$1:$A$2000,AF583),5)</f>
        <v>0</v>
      </c>
      <c r="C583" s="1" t="s">
        <v>816</v>
      </c>
      <c r="D583" t="s">
        <v>817</v>
      </c>
      <c r="AF583" t="e">
        <f>VLOOKUP(TRIM(C583),Addr!$A$1:$B$702,2,0)</f>
        <v>#N/A</v>
      </c>
      <c r="AI583" t="str">
        <f t="shared" si="9"/>
        <v>integer</v>
      </c>
    </row>
    <row r="584" spans="1:35" x14ac:dyDescent="0.25">
      <c r="A584" t="b">
        <f>IF(COUNTIF(Scalars!$A$1:$A$2000,AF584),5)</f>
        <v>0</v>
      </c>
      <c r="C584" s="1" t="s">
        <v>420</v>
      </c>
      <c r="D584" t="s">
        <v>421</v>
      </c>
      <c r="AF584" t="e">
        <f>VLOOKUP(TRIM(C584),Addr!$A$1:$B$702,2,0)</f>
        <v>#N/A</v>
      </c>
      <c r="AI584" t="str">
        <f t="shared" si="9"/>
        <v>integer</v>
      </c>
    </row>
    <row r="585" spans="1:35" x14ac:dyDescent="0.25">
      <c r="A585" t="b">
        <f>IF(COUNTIF(Scalars!$A$1:$A$2000,AF585),5)</f>
        <v>0</v>
      </c>
      <c r="C585" s="1" t="s">
        <v>399</v>
      </c>
      <c r="D585" t="s">
        <v>400</v>
      </c>
      <c r="AF585" t="e">
        <f>VLOOKUP(TRIM(C585),Addr!$A$1:$B$702,2,0)</f>
        <v>#N/A</v>
      </c>
      <c r="AI585" t="str">
        <f t="shared" si="9"/>
        <v>integer</v>
      </c>
    </row>
    <row r="586" spans="1:35" x14ac:dyDescent="0.25">
      <c r="A586" t="b">
        <f>IF(COUNTIF(Scalars!$A$1:$A$2000,AF586),5)</f>
        <v>0</v>
      </c>
      <c r="C586" s="1" t="s">
        <v>258</v>
      </c>
      <c r="D586" t="s">
        <v>259</v>
      </c>
      <c r="AF586" t="e">
        <f>VLOOKUP(TRIM(C586),Addr!$A$1:$B$702,2,0)</f>
        <v>#N/A</v>
      </c>
      <c r="AI586" t="str">
        <f t="shared" si="9"/>
        <v>integer</v>
      </c>
    </row>
    <row r="587" spans="1:35" x14ac:dyDescent="0.25">
      <c r="A587" t="b">
        <f>IF(COUNTIF(Scalars!$A$1:$A$2000,AF587),5)</f>
        <v>0</v>
      </c>
      <c r="C587" s="1" t="s">
        <v>260</v>
      </c>
      <c r="D587" t="s">
        <v>261</v>
      </c>
      <c r="AF587" t="e">
        <f>VLOOKUP(TRIM(C587),Addr!$A$1:$B$702,2,0)</f>
        <v>#N/A</v>
      </c>
      <c r="AI587" t="str">
        <f t="shared" si="9"/>
        <v>integer</v>
      </c>
    </row>
    <row r="588" spans="1:35" x14ac:dyDescent="0.25">
      <c r="A588" t="b">
        <f>IF(COUNTIF(Scalars!$A$1:$A$2000,AF588),5)</f>
        <v>0</v>
      </c>
      <c r="C588" s="1" t="s">
        <v>1487</v>
      </c>
      <c r="D588" t="s">
        <v>1488</v>
      </c>
      <c r="AF588" t="e">
        <f>VLOOKUP(TRIM(C588),Addr!$A$1:$B$702,2,0)</f>
        <v>#N/A</v>
      </c>
      <c r="AI588" t="str">
        <f t="shared" si="9"/>
        <v>integer</v>
      </c>
    </row>
    <row r="589" spans="1:35" x14ac:dyDescent="0.25">
      <c r="A589" t="b">
        <f>IF(COUNTIF(Scalars!$A$1:$A$2000,AF589),5)</f>
        <v>0</v>
      </c>
      <c r="C589" s="1" t="s">
        <v>1148</v>
      </c>
      <c r="D589" t="s">
        <v>1149</v>
      </c>
      <c r="AF589" t="e">
        <f>VLOOKUP(TRIM(C589),Addr!$A$1:$B$702,2,0)</f>
        <v>#N/A</v>
      </c>
      <c r="AI589" t="str">
        <f t="shared" si="9"/>
        <v>integer</v>
      </c>
    </row>
    <row r="590" spans="1:35" x14ac:dyDescent="0.25">
      <c r="A590" t="b">
        <f>IF(COUNTIF(Scalars!$A$1:$A$2000,AF590),5)</f>
        <v>0</v>
      </c>
      <c r="C590" s="1" t="s">
        <v>1561</v>
      </c>
      <c r="D590" t="s">
        <v>1562</v>
      </c>
      <c r="AF590" t="e">
        <f>VLOOKUP(TRIM(C590),Addr!$A$1:$B$702,2,0)</f>
        <v>#N/A</v>
      </c>
      <c r="AI590" t="str">
        <f t="shared" si="9"/>
        <v>integer</v>
      </c>
    </row>
    <row r="591" spans="1:35" x14ac:dyDescent="0.25">
      <c r="A591" t="b">
        <f>IF(COUNTIF(Scalars!$A$1:$A$2000,AF591),5)</f>
        <v>0</v>
      </c>
      <c r="C591" s="1" t="s">
        <v>427</v>
      </c>
      <c r="D591" t="s">
        <v>428</v>
      </c>
      <c r="AF591" t="e">
        <f>VLOOKUP(TRIM(C591),Addr!$A$1:$B$702,2,0)</f>
        <v>#N/A</v>
      </c>
      <c r="AI591" t="str">
        <f t="shared" si="9"/>
        <v>integer</v>
      </c>
    </row>
    <row r="592" spans="1:35" x14ac:dyDescent="0.25">
      <c r="A592" t="b">
        <f>IF(COUNTIF(Scalars!$A$1:$A$2000,AF592),5)</f>
        <v>0</v>
      </c>
      <c r="C592" s="1" t="s">
        <v>401</v>
      </c>
      <c r="D592" t="s">
        <v>402</v>
      </c>
      <c r="AF592" t="e">
        <f>VLOOKUP(TRIM(C592),Addr!$A$1:$B$702,2,0)</f>
        <v>#N/A</v>
      </c>
      <c r="AI592" t="str">
        <f t="shared" si="9"/>
        <v>integer</v>
      </c>
    </row>
    <row r="593" spans="1:35" x14ac:dyDescent="0.25">
      <c r="A593" t="b">
        <f>IF(COUNTIF(Scalars!$A$1:$A$2000,AF593),5)</f>
        <v>0</v>
      </c>
      <c r="C593" s="1" t="s">
        <v>1866</v>
      </c>
      <c r="D593" t="s">
        <v>1867</v>
      </c>
      <c r="AF593" t="e">
        <f>VLOOKUP(TRIM(C593),Addr!$A$1:$B$702,2,0)</f>
        <v>#N/A</v>
      </c>
      <c r="AI593" t="str">
        <f t="shared" si="9"/>
        <v>integer</v>
      </c>
    </row>
    <row r="594" spans="1:35" x14ac:dyDescent="0.25">
      <c r="A594" t="b">
        <f>IF(COUNTIF(Scalars!$A$1:$A$2000,AF594),5)</f>
        <v>0</v>
      </c>
      <c r="C594" s="1" t="s">
        <v>1866</v>
      </c>
      <c r="D594" t="s">
        <v>1867</v>
      </c>
      <c r="AF594" t="e">
        <f>VLOOKUP(TRIM(C594),Addr!$A$1:$B$702,2,0)</f>
        <v>#N/A</v>
      </c>
      <c r="AI594" t="str">
        <f t="shared" si="9"/>
        <v>integer</v>
      </c>
    </row>
    <row r="595" spans="1:35" x14ac:dyDescent="0.25">
      <c r="A595" t="b">
        <f>IF(COUNTIF(Scalars!$A$1:$A$2000,AF595),5)</f>
        <v>0</v>
      </c>
      <c r="C595" s="1" t="s">
        <v>1866</v>
      </c>
      <c r="D595" t="s">
        <v>1894</v>
      </c>
      <c r="AF595" t="e">
        <f>VLOOKUP(TRIM(C595),Addr!$A$1:$B$702,2,0)</f>
        <v>#N/A</v>
      </c>
      <c r="AI595" t="str">
        <f t="shared" si="9"/>
        <v>integer</v>
      </c>
    </row>
    <row r="596" spans="1:35" x14ac:dyDescent="0.25">
      <c r="A596" t="b">
        <f>IF(COUNTIF(Scalars!$A$1:$A$2000,AF596),5)</f>
        <v>0</v>
      </c>
      <c r="C596" s="1" t="s">
        <v>1729</v>
      </c>
      <c r="D596" t="s">
        <v>1730</v>
      </c>
      <c r="AF596" t="e">
        <f>VLOOKUP(TRIM(C596),Addr!$A$1:$B$702,2,0)</f>
        <v>#N/A</v>
      </c>
      <c r="AI596" t="str">
        <f t="shared" si="9"/>
        <v>integer</v>
      </c>
    </row>
    <row r="597" spans="1:35" x14ac:dyDescent="0.25">
      <c r="A597" t="b">
        <f>IF(COUNTIF(Scalars!$A$1:$A$2000,AF597),5)</f>
        <v>0</v>
      </c>
      <c r="C597" s="1" t="s">
        <v>1567</v>
      </c>
      <c r="D597" t="s">
        <v>1568</v>
      </c>
      <c r="AF597" t="e">
        <f>VLOOKUP(TRIM(C597),Addr!$A$1:$B$702,2,0)</f>
        <v>#N/A</v>
      </c>
      <c r="AI597" t="str">
        <f t="shared" si="9"/>
        <v>integer</v>
      </c>
    </row>
    <row r="598" spans="1:35" x14ac:dyDescent="0.25">
      <c r="A598" t="b">
        <f>IF(COUNTIF(Scalars!$A$1:$A$2000,AF598),5)</f>
        <v>0</v>
      </c>
      <c r="C598" s="1" t="s">
        <v>1675</v>
      </c>
      <c r="D598" t="s">
        <v>1676</v>
      </c>
      <c r="AF598" t="e">
        <f>VLOOKUP(TRIM(C598),Addr!$A$1:$B$702,2,0)</f>
        <v>#N/A</v>
      </c>
      <c r="AI598" t="str">
        <f t="shared" si="9"/>
        <v>integer</v>
      </c>
    </row>
    <row r="599" spans="1:35" x14ac:dyDescent="0.25">
      <c r="A599" t="b">
        <f>IF(COUNTIF(Scalars!$A$1:$A$2000,AF599),5)</f>
        <v>0</v>
      </c>
      <c r="C599" s="1" t="s">
        <v>74</v>
      </c>
      <c r="D599" t="s">
        <v>75</v>
      </c>
      <c r="AF599" t="e">
        <f>VLOOKUP(TRIM(C599),Addr!$A$1:$B$702,2,0)</f>
        <v>#N/A</v>
      </c>
      <c r="AI599" t="str">
        <f t="shared" si="9"/>
        <v>integer</v>
      </c>
    </row>
    <row r="600" spans="1:35" x14ac:dyDescent="0.25">
      <c r="A600" t="b">
        <f>IF(COUNTIF(Scalars!$A$1:$A$2000,AF600),5)</f>
        <v>0</v>
      </c>
      <c r="C600" s="1" t="s">
        <v>76</v>
      </c>
      <c r="D600" t="s">
        <v>77</v>
      </c>
      <c r="AF600" t="e">
        <f>VLOOKUP(TRIM(C600),Addr!$A$1:$B$702,2,0)</f>
        <v>#N/A</v>
      </c>
      <c r="AI600" t="str">
        <f t="shared" si="9"/>
        <v>integer</v>
      </c>
    </row>
    <row r="601" spans="1:35" x14ac:dyDescent="0.25">
      <c r="A601" t="b">
        <f>IF(COUNTIF(Scalars!$A$1:$A$2000,AF601),5)</f>
        <v>0</v>
      </c>
      <c r="C601" s="1" t="s">
        <v>191</v>
      </c>
      <c r="D601" t="s">
        <v>192</v>
      </c>
      <c r="AF601" t="e">
        <f>VLOOKUP(TRIM(C601),Addr!$A$1:$B$702,2,0)</f>
        <v>#N/A</v>
      </c>
      <c r="AI601" t="str">
        <f t="shared" si="9"/>
        <v>integer</v>
      </c>
    </row>
    <row r="602" spans="1:35" x14ac:dyDescent="0.25">
      <c r="A602" t="b">
        <f>IF(COUNTIF(Scalars!$A$1:$A$2000,AF602),5)</f>
        <v>0</v>
      </c>
      <c r="C602" s="1" t="s">
        <v>229</v>
      </c>
      <c r="D602" t="s">
        <v>230</v>
      </c>
      <c r="AF602" t="e">
        <f>VLOOKUP(TRIM(C602),Addr!$A$1:$B$702,2,0)</f>
        <v>#N/A</v>
      </c>
      <c r="AI602" t="str">
        <f t="shared" si="9"/>
        <v>integer</v>
      </c>
    </row>
    <row r="603" spans="1:35" x14ac:dyDescent="0.25">
      <c r="A603" t="b">
        <f>IF(COUNTIF(Scalars!$A$1:$A$2000,AF603),5)</f>
        <v>0</v>
      </c>
      <c r="C603" s="1" t="s">
        <v>1505</v>
      </c>
      <c r="D603" t="s">
        <v>1506</v>
      </c>
      <c r="AF603" t="e">
        <f>VLOOKUP(TRIM(C603),Addr!$A$1:$B$702,2,0)</f>
        <v>#N/A</v>
      </c>
      <c r="AI603" t="str">
        <f t="shared" si="9"/>
        <v>integer</v>
      </c>
    </row>
    <row r="604" spans="1:35" x14ac:dyDescent="0.25">
      <c r="A604" t="b">
        <f>IF(COUNTIF(Scalars!$A$1:$A$2000,AF604),5)</f>
        <v>0</v>
      </c>
      <c r="C604" s="1" t="s">
        <v>231</v>
      </c>
      <c r="D604" t="s">
        <v>232</v>
      </c>
      <c r="AF604" t="e">
        <f>VLOOKUP(TRIM(C604),Addr!$A$1:$B$702,2,0)</f>
        <v>#N/A</v>
      </c>
      <c r="AI604" t="str">
        <f t="shared" si="9"/>
        <v>integer</v>
      </c>
    </row>
    <row r="605" spans="1:35" x14ac:dyDescent="0.25">
      <c r="A605" t="b">
        <f>IF(COUNTIF(Scalars!$A$1:$A$2000,AF605),5)</f>
        <v>0</v>
      </c>
      <c r="C605" s="1" t="s">
        <v>433</v>
      </c>
      <c r="D605" t="s">
        <v>434</v>
      </c>
      <c r="AF605" t="e">
        <f>VLOOKUP(TRIM(C605),Addr!$A$1:$B$702,2,0)</f>
        <v>#N/A</v>
      </c>
      <c r="AI605" t="str">
        <f t="shared" si="9"/>
        <v>integer</v>
      </c>
    </row>
    <row r="606" spans="1:35" x14ac:dyDescent="0.25">
      <c r="A606" t="b">
        <f>IF(COUNTIF(Scalars!$A$1:$A$2000,AF606),5)</f>
        <v>0</v>
      </c>
      <c r="C606" s="1" t="s">
        <v>1507</v>
      </c>
      <c r="D606" t="s">
        <v>1508</v>
      </c>
      <c r="AF606" t="e">
        <f>VLOOKUP(TRIM(C606),Addr!$A$1:$B$702,2,0)</f>
        <v>#N/A</v>
      </c>
      <c r="AI606" t="str">
        <f t="shared" si="9"/>
        <v>integer</v>
      </c>
    </row>
    <row r="607" spans="1:35" x14ac:dyDescent="0.25">
      <c r="A607" t="b">
        <f>IF(COUNTIF(Scalars!$A$1:$A$2000,AF607),5)</f>
        <v>0</v>
      </c>
      <c r="C607" s="1" t="s">
        <v>233</v>
      </c>
      <c r="D607" t="s">
        <v>234</v>
      </c>
      <c r="AF607" t="e">
        <f>VLOOKUP(TRIM(C607),Addr!$A$1:$B$702,2,0)</f>
        <v>#N/A</v>
      </c>
      <c r="AI607" t="str">
        <f t="shared" si="9"/>
        <v>integer</v>
      </c>
    </row>
    <row r="608" spans="1:35" x14ac:dyDescent="0.25">
      <c r="A608" t="b">
        <f>IF(COUNTIF(Scalars!$A$1:$A$2000,AF608),5)</f>
        <v>0</v>
      </c>
      <c r="C608" s="1" t="s">
        <v>435</v>
      </c>
      <c r="D608" t="s">
        <v>436</v>
      </c>
      <c r="AF608" t="e">
        <f>VLOOKUP(TRIM(C608),Addr!$A$1:$B$702,2,0)</f>
        <v>#N/A</v>
      </c>
      <c r="AI608" t="str">
        <f t="shared" si="9"/>
        <v>integer</v>
      </c>
    </row>
    <row r="609" spans="1:35" x14ac:dyDescent="0.25">
      <c r="A609" t="b">
        <f>IF(COUNTIF(Scalars!$A$1:$A$2000,AF609),5)</f>
        <v>0</v>
      </c>
      <c r="C609" s="1" t="s">
        <v>622</v>
      </c>
      <c r="D609" t="s">
        <v>623</v>
      </c>
      <c r="AF609" t="e">
        <f>VLOOKUP(TRIM(C609),Addr!$A$1:$B$702,2,0)</f>
        <v>#N/A</v>
      </c>
      <c r="AI609" t="str">
        <f t="shared" si="9"/>
        <v>integer</v>
      </c>
    </row>
    <row r="610" spans="1:35" x14ac:dyDescent="0.25">
      <c r="A610" t="b">
        <f>IF(COUNTIF(Scalars!$A$1:$A$2000,AF610),5)</f>
        <v>0</v>
      </c>
      <c r="C610" s="1" t="s">
        <v>622</v>
      </c>
      <c r="D610" t="s">
        <v>1569</v>
      </c>
      <c r="AF610" t="e">
        <f>VLOOKUP(TRIM(C610),Addr!$A$1:$B$702,2,0)</f>
        <v>#N/A</v>
      </c>
      <c r="AI610" t="str">
        <f t="shared" si="9"/>
        <v>integer</v>
      </c>
    </row>
    <row r="611" spans="1:35" x14ac:dyDescent="0.25">
      <c r="A611" t="b">
        <f>IF(COUNTIF(Scalars!$A$1:$A$2000,AF611),5)</f>
        <v>0</v>
      </c>
      <c r="C611" s="1" t="s">
        <v>1677</v>
      </c>
      <c r="D611" t="s">
        <v>1678</v>
      </c>
      <c r="AF611" t="e">
        <f>VLOOKUP(TRIM(C611),Addr!$A$1:$B$702,2,0)</f>
        <v>#N/A</v>
      </c>
      <c r="AI611" t="str">
        <f t="shared" si="9"/>
        <v>integer</v>
      </c>
    </row>
    <row r="612" spans="1:35" x14ac:dyDescent="0.25">
      <c r="A612" t="b">
        <f>IF(COUNTIF(Scalars!$A$1:$A$2000,AF612),5)</f>
        <v>0</v>
      </c>
      <c r="C612" s="1" t="s">
        <v>1917</v>
      </c>
      <c r="D612" t="s">
        <v>1918</v>
      </c>
      <c r="AF612" t="e">
        <f>VLOOKUP(TRIM(C612),Addr!$A$1:$B$702,2,0)</f>
        <v>#N/A</v>
      </c>
      <c r="AI612" t="str">
        <f t="shared" si="9"/>
        <v>integer</v>
      </c>
    </row>
    <row r="613" spans="1:35" x14ac:dyDescent="0.25">
      <c r="A613" t="b">
        <f>IF(COUNTIF(Scalars!$A$1:$A$2000,AF613),5)</f>
        <v>0</v>
      </c>
      <c r="C613" s="1" t="s">
        <v>437</v>
      </c>
      <c r="D613" t="s">
        <v>438</v>
      </c>
      <c r="AF613" t="e">
        <f>VLOOKUP(TRIM(C613),Addr!$A$1:$B$702,2,0)</f>
        <v>#N/A</v>
      </c>
      <c r="AI613" t="str">
        <f t="shared" si="9"/>
        <v>integer</v>
      </c>
    </row>
    <row r="614" spans="1:35" x14ac:dyDescent="0.25">
      <c r="A614" t="b">
        <f>IF(COUNTIF(Scalars!$A$1:$A$2000,AF614),5)</f>
        <v>0</v>
      </c>
      <c r="C614" s="1" t="s">
        <v>439</v>
      </c>
      <c r="D614" t="s">
        <v>440</v>
      </c>
      <c r="AF614" t="e">
        <f>VLOOKUP(TRIM(C614),Addr!$A$1:$B$702,2,0)</f>
        <v>#N/A</v>
      </c>
      <c r="AI614" t="str">
        <f t="shared" si="9"/>
        <v>integer</v>
      </c>
    </row>
    <row r="615" spans="1:35" x14ac:dyDescent="0.25">
      <c r="A615" t="b">
        <f>IF(COUNTIF(Scalars!$A$1:$A$2000,AF615),5)</f>
        <v>0</v>
      </c>
      <c r="C615" s="1" t="s">
        <v>1570</v>
      </c>
      <c r="D615" t="s">
        <v>1571</v>
      </c>
      <c r="AF615" t="e">
        <f>VLOOKUP(TRIM(C615),Addr!$A$1:$B$702,2,0)</f>
        <v>#N/A</v>
      </c>
      <c r="AI615" t="str">
        <f t="shared" si="9"/>
        <v>integer</v>
      </c>
    </row>
    <row r="616" spans="1:35" x14ac:dyDescent="0.25">
      <c r="A616" t="b">
        <f>IF(COUNTIF(Scalars!$A$1:$A$2000,AF616),5)</f>
        <v>0</v>
      </c>
      <c r="C616" s="1" t="s">
        <v>1623</v>
      </c>
      <c r="D616" t="s">
        <v>1624</v>
      </c>
      <c r="AF616" t="e">
        <f>VLOOKUP(TRIM(C616),Addr!$A$1:$B$702,2,0)</f>
        <v>#N/A</v>
      </c>
      <c r="AI616" t="str">
        <f t="shared" si="9"/>
        <v>integer</v>
      </c>
    </row>
    <row r="617" spans="1:35" x14ac:dyDescent="0.25">
      <c r="A617" t="b">
        <f>IF(COUNTIF(Scalars!$A$1:$A$2000,AF617),5)</f>
        <v>0</v>
      </c>
      <c r="C617" s="1" t="s">
        <v>455</v>
      </c>
      <c r="D617" t="s">
        <v>456</v>
      </c>
      <c r="AF617" t="e">
        <f>VLOOKUP(TRIM(C617),Addr!$A$1:$B$702,2,0)</f>
        <v>#N/A</v>
      </c>
      <c r="AI617" t="str">
        <f t="shared" si="9"/>
        <v>integer</v>
      </c>
    </row>
    <row r="618" spans="1:35" x14ac:dyDescent="0.25">
      <c r="A618" t="b">
        <f>IF(COUNTIF(Scalars!$A$1:$A$2000,AF618),5)</f>
        <v>0</v>
      </c>
      <c r="C618" s="1" t="s">
        <v>457</v>
      </c>
      <c r="D618" t="s">
        <v>458</v>
      </c>
      <c r="AF618" t="e">
        <f>VLOOKUP(TRIM(C618),Addr!$A$1:$B$702,2,0)</f>
        <v>#N/A</v>
      </c>
      <c r="AI618" t="str">
        <f t="shared" si="9"/>
        <v>integer</v>
      </c>
    </row>
    <row r="619" spans="1:35" x14ac:dyDescent="0.25">
      <c r="A619" t="b">
        <f>IF(COUNTIF(Scalars!$A$1:$A$2000,AF619),5)</f>
        <v>0</v>
      </c>
      <c r="C619" s="1" t="s">
        <v>459</v>
      </c>
      <c r="D619" t="s">
        <v>460</v>
      </c>
      <c r="AF619" t="e">
        <f>VLOOKUP(TRIM(C619),Addr!$A$1:$B$702,2,0)</f>
        <v>#N/A</v>
      </c>
      <c r="AI619" t="str">
        <f t="shared" si="9"/>
        <v>integer</v>
      </c>
    </row>
    <row r="620" spans="1:35" x14ac:dyDescent="0.25">
      <c r="A620" t="b">
        <f>IF(COUNTIF(Scalars!$A$1:$A$2000,AF620),5)</f>
        <v>0</v>
      </c>
      <c r="C620" s="1" t="s">
        <v>461</v>
      </c>
      <c r="D620" t="s">
        <v>462</v>
      </c>
      <c r="AF620" t="e">
        <f>VLOOKUP(TRIM(C620),Addr!$A$1:$B$702,2,0)</f>
        <v>#N/A</v>
      </c>
      <c r="AI620" t="str">
        <f t="shared" si="9"/>
        <v>integer</v>
      </c>
    </row>
    <row r="621" spans="1:35" x14ac:dyDescent="0.25">
      <c r="A621" t="b">
        <f>IF(COUNTIF(Scalars!$A$1:$A$2000,AF621),5)</f>
        <v>0</v>
      </c>
      <c r="C621" s="1" t="s">
        <v>463</v>
      </c>
      <c r="D621" t="s">
        <v>464</v>
      </c>
      <c r="AF621" t="e">
        <f>VLOOKUP(TRIM(C621),Addr!$A$1:$B$702,2,0)</f>
        <v>#N/A</v>
      </c>
      <c r="AI621" t="str">
        <f t="shared" si="9"/>
        <v>integer</v>
      </c>
    </row>
    <row r="622" spans="1:35" x14ac:dyDescent="0.25">
      <c r="A622" t="b">
        <f>IF(COUNTIF(Scalars!$A$1:$A$2000,AF622),5)</f>
        <v>0</v>
      </c>
      <c r="C622" s="1" t="s">
        <v>465</v>
      </c>
      <c r="D622" t="s">
        <v>466</v>
      </c>
      <c r="AF622" t="e">
        <f>VLOOKUP(TRIM(C622),Addr!$A$1:$B$702,2,0)</f>
        <v>#N/A</v>
      </c>
      <c r="AI622" t="str">
        <f t="shared" si="9"/>
        <v>integer</v>
      </c>
    </row>
    <row r="623" spans="1:35" x14ac:dyDescent="0.25">
      <c r="A623" t="b">
        <f>IF(COUNTIF(Scalars!$A$1:$A$2000,AF623),5)</f>
        <v>0</v>
      </c>
      <c r="C623" s="1" t="s">
        <v>467</v>
      </c>
      <c r="D623" t="s">
        <v>468</v>
      </c>
      <c r="AF623" t="e">
        <f>VLOOKUP(TRIM(C623),Addr!$A$1:$B$702,2,0)</f>
        <v>#N/A</v>
      </c>
      <c r="AI623" t="str">
        <f t="shared" si="9"/>
        <v>integer</v>
      </c>
    </row>
    <row r="624" spans="1:35" x14ac:dyDescent="0.25">
      <c r="A624" t="b">
        <f>IF(COUNTIF(Scalars!$A$1:$A$2000,AF624),5)</f>
        <v>0</v>
      </c>
      <c r="C624" s="1" t="s">
        <v>469</v>
      </c>
      <c r="D624" t="s">
        <v>470</v>
      </c>
      <c r="AF624" t="e">
        <f>VLOOKUP(TRIM(C624),Addr!$A$1:$B$702,2,0)</f>
        <v>#N/A</v>
      </c>
      <c r="AI624" t="str">
        <f t="shared" si="9"/>
        <v>integer</v>
      </c>
    </row>
    <row r="625" spans="1:35" x14ac:dyDescent="0.25">
      <c r="A625" t="b">
        <f>IF(COUNTIF(Scalars!$A$1:$A$2000,AF625),5)</f>
        <v>0</v>
      </c>
      <c r="C625" s="1" t="s">
        <v>471</v>
      </c>
      <c r="D625" t="s">
        <v>472</v>
      </c>
      <c r="AF625" t="e">
        <f>VLOOKUP(TRIM(C625),Addr!$A$1:$B$702,2,0)</f>
        <v>#N/A</v>
      </c>
      <c r="AI625" t="str">
        <f t="shared" si="9"/>
        <v>integer</v>
      </c>
    </row>
    <row r="626" spans="1:35" x14ac:dyDescent="0.25">
      <c r="A626" t="b">
        <f>IF(COUNTIF(Scalars!$A$1:$A$2000,AF626),5)</f>
        <v>0</v>
      </c>
      <c r="C626" s="1" t="s">
        <v>1242</v>
      </c>
      <c r="D626" t="s">
        <v>1243</v>
      </c>
      <c r="AF626" t="e">
        <f>VLOOKUP(TRIM(C626),Addr!$A$1:$B$702,2,0)</f>
        <v>#N/A</v>
      </c>
      <c r="AI626" t="str">
        <f t="shared" si="9"/>
        <v>integer</v>
      </c>
    </row>
    <row r="627" spans="1:35" x14ac:dyDescent="0.25">
      <c r="A627" t="b">
        <f>IF(COUNTIF(Scalars!$A$1:$A$2000,AF627),5)</f>
        <v>0</v>
      </c>
      <c r="C627" s="1" t="s">
        <v>638</v>
      </c>
      <c r="D627" t="s">
        <v>639</v>
      </c>
      <c r="AF627" t="e">
        <f>VLOOKUP(TRIM(C627),Addr!$A$1:$B$702,2,0)</f>
        <v>#N/A</v>
      </c>
      <c r="AI627" t="str">
        <f t="shared" si="9"/>
        <v>integer</v>
      </c>
    </row>
    <row r="628" spans="1:35" x14ac:dyDescent="0.25">
      <c r="A628" t="b">
        <f>IF(COUNTIF(Scalars!$A$1:$A$2000,AF628),5)</f>
        <v>0</v>
      </c>
      <c r="C628" s="1" t="s">
        <v>640</v>
      </c>
      <c r="D628" t="s">
        <v>641</v>
      </c>
      <c r="AF628" t="e">
        <f>VLOOKUP(TRIM(C628),Addr!$A$1:$B$702,2,0)</f>
        <v>#N/A</v>
      </c>
      <c r="AI628" t="str">
        <f t="shared" si="9"/>
        <v>integer</v>
      </c>
    </row>
    <row r="629" spans="1:35" x14ac:dyDescent="0.25">
      <c r="A629" t="b">
        <f>IF(COUNTIF(Scalars!$A$1:$A$2000,AF629),5)</f>
        <v>0</v>
      </c>
      <c r="C629" s="1" t="s">
        <v>899</v>
      </c>
      <c r="D629" t="s">
        <v>900</v>
      </c>
      <c r="AF629" t="e">
        <f>VLOOKUP(TRIM(C629),Addr!$A$1:$B$702,2,0)</f>
        <v>#N/A</v>
      </c>
      <c r="AI629" t="str">
        <f t="shared" si="9"/>
        <v>integer</v>
      </c>
    </row>
    <row r="630" spans="1:35" x14ac:dyDescent="0.25">
      <c r="A630" t="b">
        <f>IF(COUNTIF(Scalars!$A$1:$A$2000,AF630),5)</f>
        <v>0</v>
      </c>
      <c r="C630" s="1" t="s">
        <v>1240</v>
      </c>
      <c r="D630" t="s">
        <v>1241</v>
      </c>
      <c r="AF630" t="e">
        <f>VLOOKUP(TRIM(C630),Addr!$A$1:$B$702,2,0)</f>
        <v>#N/A</v>
      </c>
      <c r="AI630" t="str">
        <f t="shared" si="9"/>
        <v>integer</v>
      </c>
    </row>
    <row r="631" spans="1:35" x14ac:dyDescent="0.25">
      <c r="A631" t="b">
        <f>IF(COUNTIF(Scalars!$A$1:$A$2000,AF631),5)</f>
        <v>0</v>
      </c>
      <c r="C631" s="1" t="s">
        <v>901</v>
      </c>
      <c r="D631" t="s">
        <v>902</v>
      </c>
      <c r="AF631" t="e">
        <f>VLOOKUP(TRIM(C631),Addr!$A$1:$B$702,2,0)</f>
        <v>#N/A</v>
      </c>
      <c r="AI631" t="str">
        <f t="shared" si="9"/>
        <v>integer</v>
      </c>
    </row>
    <row r="632" spans="1:35" x14ac:dyDescent="0.25">
      <c r="A632" t="b">
        <f>IF(COUNTIF(Scalars!$A$1:$A$2000,AF632),5)</f>
        <v>0</v>
      </c>
      <c r="C632" s="1" t="s">
        <v>1021</v>
      </c>
      <c r="D632" t="s">
        <v>1022</v>
      </c>
      <c r="AF632" t="e">
        <f>VLOOKUP(TRIM(C632),Addr!$A$1:$B$702,2,0)</f>
        <v>#N/A</v>
      </c>
      <c r="AI632" t="str">
        <f t="shared" si="9"/>
        <v>integer</v>
      </c>
    </row>
    <row r="633" spans="1:35" x14ac:dyDescent="0.25">
      <c r="A633" t="b">
        <f>IF(COUNTIF(Scalars!$A$1:$A$2000,AF633),5)</f>
        <v>0</v>
      </c>
      <c r="C633" s="1" t="s">
        <v>78</v>
      </c>
      <c r="D633" t="s">
        <v>79</v>
      </c>
      <c r="AF633" t="e">
        <f>VLOOKUP(TRIM(C633),Addr!$A$1:$B$702,2,0)</f>
        <v>#N/A</v>
      </c>
      <c r="AI633" t="str">
        <f t="shared" si="9"/>
        <v>integer</v>
      </c>
    </row>
    <row r="634" spans="1:35" x14ac:dyDescent="0.25">
      <c r="A634" t="b">
        <f>IF(COUNTIF(Scalars!$A$1:$A$2000,AF634),5)</f>
        <v>0</v>
      </c>
      <c r="C634" s="1" t="s">
        <v>1685</v>
      </c>
      <c r="D634" t="s">
        <v>1686</v>
      </c>
      <c r="AF634" t="e">
        <f>VLOOKUP(TRIM(C634),Addr!$A$1:$B$702,2,0)</f>
        <v>#N/A</v>
      </c>
      <c r="AI634" t="str">
        <f t="shared" si="9"/>
        <v>integer</v>
      </c>
    </row>
    <row r="635" spans="1:35" x14ac:dyDescent="0.25">
      <c r="A635" t="b">
        <f>IF(COUNTIF(Scalars!$A$1:$A$2000,AF635),5)</f>
        <v>0</v>
      </c>
      <c r="C635" s="1" t="s">
        <v>264</v>
      </c>
      <c r="D635" t="s">
        <v>265</v>
      </c>
      <c r="AF635" t="e">
        <f>VLOOKUP(TRIM(C635),Addr!$A$1:$B$702,2,0)</f>
        <v>#N/A</v>
      </c>
      <c r="AI635" t="str">
        <f t="shared" si="9"/>
        <v>integer</v>
      </c>
    </row>
    <row r="636" spans="1:35" x14ac:dyDescent="0.25">
      <c r="A636" t="b">
        <f>IF(COUNTIF(Scalars!$A$1:$A$2000,AF636),5)</f>
        <v>0</v>
      </c>
      <c r="C636" s="1" t="s">
        <v>162</v>
      </c>
      <c r="D636" t="s">
        <v>163</v>
      </c>
      <c r="AF636" t="e">
        <f>VLOOKUP(TRIM(C636),Addr!$A$1:$B$702,2,0)</f>
        <v>#N/A</v>
      </c>
      <c r="AI636" t="str">
        <f t="shared" si="9"/>
        <v>integer</v>
      </c>
    </row>
    <row r="637" spans="1:35" x14ac:dyDescent="0.25">
      <c r="A637" t="b">
        <f>IF(COUNTIF(Scalars!$A$1:$A$2000,AF637),5)</f>
        <v>0</v>
      </c>
      <c r="C637" s="1" t="s">
        <v>235</v>
      </c>
      <c r="D637" t="s">
        <v>163</v>
      </c>
      <c r="AF637" t="e">
        <f>VLOOKUP(TRIM(C637),Addr!$A$1:$B$702,2,0)</f>
        <v>#N/A</v>
      </c>
      <c r="AI637" t="str">
        <f t="shared" si="9"/>
        <v>integer</v>
      </c>
    </row>
    <row r="638" spans="1:35" x14ac:dyDescent="0.25">
      <c r="A638" t="b">
        <f>IF(COUNTIF(Scalars!$A$1:$A$2000,AF638),5)</f>
        <v>0</v>
      </c>
      <c r="C638" s="1" t="s">
        <v>164</v>
      </c>
      <c r="D638" t="s">
        <v>165</v>
      </c>
      <c r="AF638" t="e">
        <f>VLOOKUP(TRIM(C638),Addr!$A$1:$B$702,2,0)</f>
        <v>#N/A</v>
      </c>
      <c r="AI638" t="str">
        <f t="shared" si="9"/>
        <v>integer</v>
      </c>
    </row>
    <row r="639" spans="1:35" x14ac:dyDescent="0.25">
      <c r="A639" t="b">
        <f>IF(COUNTIF(Scalars!$A$1:$A$2000,AF639),5)</f>
        <v>0</v>
      </c>
      <c r="C639" s="1" t="s">
        <v>195</v>
      </c>
      <c r="D639" t="s">
        <v>196</v>
      </c>
      <c r="AF639" t="e">
        <f>VLOOKUP(TRIM(C639),Addr!$A$1:$B$702,2,0)</f>
        <v>#N/A</v>
      </c>
      <c r="AI639" t="str">
        <f t="shared" si="9"/>
        <v>integer</v>
      </c>
    </row>
    <row r="640" spans="1:35" x14ac:dyDescent="0.25">
      <c r="A640" t="b">
        <f>IF(COUNTIF(Scalars!$A$1:$A$2000,AF640),5)</f>
        <v>0</v>
      </c>
      <c r="C640" s="1" t="s">
        <v>288</v>
      </c>
      <c r="D640" t="s">
        <v>289</v>
      </c>
      <c r="AF640" t="e">
        <f>VLOOKUP(TRIM(C640),Addr!$A$1:$B$702,2,0)</f>
        <v>#N/A</v>
      </c>
      <c r="AI640" t="str">
        <f t="shared" si="9"/>
        <v>integer</v>
      </c>
    </row>
    <row r="641" spans="1:35" x14ac:dyDescent="0.25">
      <c r="A641" t="b">
        <f>IF(COUNTIF(Scalars!$A$1:$A$2000,AF641),5)</f>
        <v>0</v>
      </c>
      <c r="C641" s="1" t="s">
        <v>286</v>
      </c>
      <c r="D641" t="s">
        <v>287</v>
      </c>
      <c r="AF641" t="e">
        <f>VLOOKUP(TRIM(C641),Addr!$A$1:$B$702,2,0)</f>
        <v>#N/A</v>
      </c>
      <c r="AI641" t="str">
        <f t="shared" si="9"/>
        <v>integer</v>
      </c>
    </row>
    <row r="642" spans="1:35" x14ac:dyDescent="0.25">
      <c r="A642" t="b">
        <f>IF(COUNTIF(Scalars!$A$1:$A$2000,AF642),5)</f>
        <v>0</v>
      </c>
      <c r="C642" s="1" t="s">
        <v>290</v>
      </c>
      <c r="D642" t="s">
        <v>291</v>
      </c>
      <c r="AF642" t="e">
        <f>VLOOKUP(TRIM(C642),Addr!$A$1:$B$702,2,0)</f>
        <v>#N/A</v>
      </c>
      <c r="AI642" t="str">
        <f t="shared" si="9"/>
        <v>integer</v>
      </c>
    </row>
    <row r="643" spans="1:35" x14ac:dyDescent="0.25">
      <c r="A643" t="b">
        <f>IF(COUNTIF(Scalars!$A$1:$A$2000,AF643),5)</f>
        <v>0</v>
      </c>
      <c r="C643" s="1" t="s">
        <v>363</v>
      </c>
      <c r="D643" t="s">
        <v>364</v>
      </c>
      <c r="AF643" t="e">
        <f>VLOOKUP(TRIM(C643),Addr!$A$1:$B$702,2,0)</f>
        <v>#N/A</v>
      </c>
      <c r="AI643" t="str">
        <f t="shared" si="9"/>
        <v>integer</v>
      </c>
    </row>
    <row r="644" spans="1:35" x14ac:dyDescent="0.25">
      <c r="A644" t="b">
        <f>IF(COUNTIF(Scalars!$A$1:$A$2000,AF644),5)</f>
        <v>0</v>
      </c>
      <c r="C644" s="1" t="s">
        <v>197</v>
      </c>
      <c r="D644" t="s">
        <v>198</v>
      </c>
      <c r="AF644" t="e">
        <f>VLOOKUP(TRIM(C644),Addr!$A$1:$B$702,2,0)</f>
        <v>#N/A</v>
      </c>
      <c r="AI644" t="str">
        <f t="shared" ref="AI644:AI707" si="10">IF(AG644=8,"int","integer")</f>
        <v>integer</v>
      </c>
    </row>
    <row r="645" spans="1:35" x14ac:dyDescent="0.25">
      <c r="A645" t="b">
        <f>IF(COUNTIF(Scalars!$A$1:$A$2000,AF645),5)</f>
        <v>0</v>
      </c>
      <c r="C645" s="1" t="s">
        <v>236</v>
      </c>
      <c r="D645" t="s">
        <v>237</v>
      </c>
      <c r="AF645" t="e">
        <f>VLOOKUP(TRIM(C645),Addr!$A$1:$B$702,2,0)</f>
        <v>#N/A</v>
      </c>
      <c r="AI645" t="str">
        <f t="shared" si="10"/>
        <v>integer</v>
      </c>
    </row>
    <row r="646" spans="1:35" x14ac:dyDescent="0.25">
      <c r="A646" t="b">
        <f>IF(COUNTIF(Scalars!$A$1:$A$2000,AF646),5)</f>
        <v>0</v>
      </c>
      <c r="C646" s="1" t="s">
        <v>199</v>
      </c>
      <c r="D646" t="s">
        <v>200</v>
      </c>
      <c r="AF646" t="e">
        <f>VLOOKUP(TRIM(C646),Addr!$A$1:$B$702,2,0)</f>
        <v>#N/A</v>
      </c>
      <c r="AI646" t="str">
        <f t="shared" si="10"/>
        <v>integer</v>
      </c>
    </row>
    <row r="647" spans="1:35" x14ac:dyDescent="0.25">
      <c r="A647" t="b">
        <f>IF(COUNTIF(Scalars!$A$1:$A$2000,AF647),5)</f>
        <v>0</v>
      </c>
      <c r="C647" s="1" t="s">
        <v>126</v>
      </c>
      <c r="D647" t="s">
        <v>127</v>
      </c>
      <c r="AF647" t="e">
        <f>VLOOKUP(TRIM(C647),Addr!$A$1:$B$702,2,0)</f>
        <v>#N/A</v>
      </c>
      <c r="AI647" t="str">
        <f t="shared" si="10"/>
        <v>integer</v>
      </c>
    </row>
    <row r="648" spans="1:35" x14ac:dyDescent="0.25">
      <c r="A648" t="b">
        <f>IF(COUNTIF(Scalars!$A$1:$A$2000,AF648),5)</f>
        <v>0</v>
      </c>
      <c r="C648" s="1" t="s">
        <v>126</v>
      </c>
      <c r="D648" t="s">
        <v>1782</v>
      </c>
      <c r="AF648" t="e">
        <f>VLOOKUP(TRIM(C648),Addr!$A$1:$B$702,2,0)</f>
        <v>#N/A</v>
      </c>
      <c r="AI648" t="str">
        <f t="shared" si="10"/>
        <v>integer</v>
      </c>
    </row>
    <row r="649" spans="1:35" x14ac:dyDescent="0.25">
      <c r="A649" t="b">
        <f>IF(COUNTIF(Scalars!$A$1:$A$2000,AF649),5)</f>
        <v>0</v>
      </c>
      <c r="C649" s="1" t="s">
        <v>166</v>
      </c>
      <c r="D649" t="s">
        <v>167</v>
      </c>
      <c r="AF649" t="e">
        <f>VLOOKUP(TRIM(C649),Addr!$A$1:$B$702,2,0)</f>
        <v>#N/A</v>
      </c>
      <c r="AI649" t="str">
        <f t="shared" si="10"/>
        <v>integer</v>
      </c>
    </row>
    <row r="650" spans="1:35" x14ac:dyDescent="0.25">
      <c r="A650" t="b">
        <f>IF(COUNTIF(Scalars!$A$1:$A$2000,AF650),5)</f>
        <v>0</v>
      </c>
      <c r="C650" s="1" t="s">
        <v>168</v>
      </c>
      <c r="D650" t="s">
        <v>169</v>
      </c>
      <c r="AF650" t="e">
        <f>VLOOKUP(TRIM(C650),Addr!$A$1:$B$702,2,0)</f>
        <v>#N/A</v>
      </c>
      <c r="AI650" t="str">
        <f t="shared" si="10"/>
        <v>integer</v>
      </c>
    </row>
    <row r="651" spans="1:35" x14ac:dyDescent="0.25">
      <c r="A651" t="b">
        <f>IF(COUNTIF(Scalars!$A$1:$A$2000,AF651),5)</f>
        <v>0</v>
      </c>
      <c r="C651" s="1" t="s">
        <v>168</v>
      </c>
      <c r="D651" t="s">
        <v>170</v>
      </c>
      <c r="AF651" t="e">
        <f>VLOOKUP(TRIM(C651),Addr!$A$1:$B$702,2,0)</f>
        <v>#N/A</v>
      </c>
      <c r="AI651" t="str">
        <f t="shared" si="10"/>
        <v>integer</v>
      </c>
    </row>
    <row r="652" spans="1:35" x14ac:dyDescent="0.25">
      <c r="A652" t="b">
        <f>IF(COUNTIF(Scalars!$A$1:$A$2000,AF652),5)</f>
        <v>0</v>
      </c>
      <c r="C652" s="1" t="s">
        <v>1687</v>
      </c>
      <c r="D652" t="s">
        <v>1688</v>
      </c>
      <c r="AF652" t="e">
        <f>VLOOKUP(TRIM(C652),Addr!$A$1:$B$702,2,0)</f>
        <v>#N/A</v>
      </c>
      <c r="AI652" t="str">
        <f t="shared" si="10"/>
        <v>integer</v>
      </c>
    </row>
    <row r="653" spans="1:35" x14ac:dyDescent="0.25">
      <c r="A653" t="b">
        <f>IF(COUNTIF(Scalars!$A$1:$A$2000,AF653),5)</f>
        <v>0</v>
      </c>
      <c r="C653" s="1" t="s">
        <v>441</v>
      </c>
      <c r="D653" t="s">
        <v>442</v>
      </c>
      <c r="AF653" t="e">
        <f>VLOOKUP(TRIM(C653),Addr!$A$1:$B$702,2,0)</f>
        <v>#N/A</v>
      </c>
      <c r="AI653" t="str">
        <f t="shared" si="10"/>
        <v>integer</v>
      </c>
    </row>
    <row r="654" spans="1:35" x14ac:dyDescent="0.25">
      <c r="A654" t="b">
        <f>IF(COUNTIF(Scalars!$A$1:$A$2000,AF654),5)</f>
        <v>0</v>
      </c>
      <c r="C654" s="1" t="s">
        <v>443</v>
      </c>
      <c r="D654" t="s">
        <v>444</v>
      </c>
      <c r="AF654" t="e">
        <f>VLOOKUP(TRIM(C654),Addr!$A$1:$B$702,2,0)</f>
        <v>#N/A</v>
      </c>
      <c r="AI654" t="str">
        <f t="shared" si="10"/>
        <v>integer</v>
      </c>
    </row>
    <row r="655" spans="1:35" x14ac:dyDescent="0.25">
      <c r="A655" t="b">
        <f>IF(COUNTIF(Scalars!$A$1:$A$2000,AF655),5)</f>
        <v>0</v>
      </c>
      <c r="C655" s="1" t="s">
        <v>445</v>
      </c>
      <c r="D655" t="s">
        <v>446</v>
      </c>
      <c r="AF655" t="e">
        <f>VLOOKUP(TRIM(C655),Addr!$A$1:$B$702,2,0)</f>
        <v>#N/A</v>
      </c>
      <c r="AI655" t="str">
        <f t="shared" si="10"/>
        <v>integer</v>
      </c>
    </row>
    <row r="656" spans="1:35" x14ac:dyDescent="0.25">
      <c r="A656" t="b">
        <f>IF(COUNTIF(Scalars!$A$1:$A$2000,AF656),5)</f>
        <v>0</v>
      </c>
      <c r="C656" s="1" t="s">
        <v>1519</v>
      </c>
      <c r="D656" t="s">
        <v>1520</v>
      </c>
      <c r="AF656" t="e">
        <f>VLOOKUP(TRIM(C656),Addr!$A$1:$B$702,2,0)</f>
        <v>#N/A</v>
      </c>
      <c r="AI656" t="str">
        <f t="shared" si="10"/>
        <v>integer</v>
      </c>
    </row>
    <row r="657" spans="1:35" x14ac:dyDescent="0.25">
      <c r="A657" t="b">
        <f>IF(COUNTIF(Scalars!$A$1:$A$2000,AF657),5)</f>
        <v>0</v>
      </c>
      <c r="C657" s="1" t="s">
        <v>1521</v>
      </c>
      <c r="D657" t="s">
        <v>1522</v>
      </c>
      <c r="AF657" t="e">
        <f>VLOOKUP(TRIM(C657),Addr!$A$1:$B$702,2,0)</f>
        <v>#N/A</v>
      </c>
      <c r="AI657" t="str">
        <f t="shared" si="10"/>
        <v>integer</v>
      </c>
    </row>
    <row r="658" spans="1:35" x14ac:dyDescent="0.25">
      <c r="A658" t="b">
        <f>IF(COUNTIF(Scalars!$A$1:$A$2000,AF658),5)</f>
        <v>0</v>
      </c>
      <c r="C658" s="1" t="s">
        <v>1523</v>
      </c>
      <c r="D658" t="s">
        <v>1524</v>
      </c>
      <c r="AF658" t="e">
        <f>VLOOKUP(TRIM(C658),Addr!$A$1:$B$702,2,0)</f>
        <v>#N/A</v>
      </c>
      <c r="AI658" t="str">
        <f t="shared" si="10"/>
        <v>integer</v>
      </c>
    </row>
    <row r="659" spans="1:35" x14ac:dyDescent="0.25">
      <c r="A659" t="b">
        <f>IF(COUNTIF(Scalars!$A$1:$A$2000,AF659),5)</f>
        <v>0</v>
      </c>
      <c r="C659" s="1" t="s">
        <v>447</v>
      </c>
      <c r="D659" t="s">
        <v>448</v>
      </c>
      <c r="AF659" t="e">
        <f>VLOOKUP(TRIM(C659),Addr!$A$1:$B$702,2,0)</f>
        <v>#N/A</v>
      </c>
      <c r="AI659" t="str">
        <f t="shared" si="10"/>
        <v>integer</v>
      </c>
    </row>
    <row r="660" spans="1:35" x14ac:dyDescent="0.25">
      <c r="A660" t="b">
        <f>IF(COUNTIF(Scalars!$A$1:$A$2000,AF660),5)</f>
        <v>0</v>
      </c>
      <c r="C660" s="1" t="s">
        <v>449</v>
      </c>
      <c r="D660" t="s">
        <v>450</v>
      </c>
      <c r="AF660" t="e">
        <f>VLOOKUP(TRIM(C660),Addr!$A$1:$B$702,2,0)</f>
        <v>#N/A</v>
      </c>
      <c r="AI660" t="str">
        <f t="shared" si="10"/>
        <v>integer</v>
      </c>
    </row>
    <row r="661" spans="1:35" x14ac:dyDescent="0.25">
      <c r="A661" t="b">
        <f>IF(COUNTIF(Scalars!$A$1:$A$2000,AF661),5)</f>
        <v>0</v>
      </c>
      <c r="C661" s="1" t="s">
        <v>451</v>
      </c>
      <c r="D661" t="s">
        <v>452</v>
      </c>
      <c r="AF661" t="e">
        <f>VLOOKUP(TRIM(C661),Addr!$A$1:$B$702,2,0)</f>
        <v>#N/A</v>
      </c>
      <c r="AI661" t="str">
        <f t="shared" si="10"/>
        <v>integer</v>
      </c>
    </row>
    <row r="662" spans="1:35" x14ac:dyDescent="0.25">
      <c r="A662" t="b">
        <f>IF(COUNTIF(Scalars!$A$1:$A$2000,AF662),5)</f>
        <v>0</v>
      </c>
      <c r="C662" s="1" t="s">
        <v>700</v>
      </c>
      <c r="D662" t="s">
        <v>701</v>
      </c>
      <c r="AF662" t="e">
        <f>VLOOKUP(TRIM(C662),Addr!$A$1:$B$702,2,0)</f>
        <v>#N/A</v>
      </c>
      <c r="AI662" t="str">
        <f t="shared" si="10"/>
        <v>integer</v>
      </c>
    </row>
    <row r="663" spans="1:35" x14ac:dyDescent="0.25">
      <c r="A663" t="b">
        <f>IF(COUNTIF(Scalars!$A$1:$A$2000,AF663),5)</f>
        <v>0</v>
      </c>
      <c r="C663" s="1" t="s">
        <v>1088</v>
      </c>
      <c r="D663" t="s">
        <v>1089</v>
      </c>
      <c r="AF663" t="e">
        <f>VLOOKUP(TRIM(C663),Addr!$A$1:$B$702,2,0)</f>
        <v>#N/A</v>
      </c>
      <c r="AI663" t="str">
        <f t="shared" si="10"/>
        <v>integer</v>
      </c>
    </row>
    <row r="664" spans="1:35" x14ac:dyDescent="0.25">
      <c r="A664" t="b">
        <f>IF(COUNTIF(Scalars!$A$1:$A$2000,AF664),5)</f>
        <v>0</v>
      </c>
      <c r="C664" s="1" t="s">
        <v>1244</v>
      </c>
      <c r="D664" t="s">
        <v>1245</v>
      </c>
      <c r="AF664" t="e">
        <f>VLOOKUP(TRIM(C664),Addr!$A$1:$B$702,2,0)</f>
        <v>#N/A</v>
      </c>
      <c r="AI664" t="str">
        <f t="shared" si="10"/>
        <v>integer</v>
      </c>
    </row>
    <row r="665" spans="1:35" x14ac:dyDescent="0.25">
      <c r="A665" t="b">
        <f>IF(COUNTIF(Scalars!$A$1:$A$2000,AF665),5)</f>
        <v>0</v>
      </c>
      <c r="C665" s="1" t="s">
        <v>624</v>
      </c>
      <c r="D665" t="s">
        <v>625</v>
      </c>
      <c r="AF665" t="e">
        <f>VLOOKUP(TRIM(C665),Addr!$A$1:$B$702,2,0)</f>
        <v>#N/A</v>
      </c>
      <c r="AI665" t="str">
        <f t="shared" si="10"/>
        <v>integer</v>
      </c>
    </row>
    <row r="666" spans="1:35" x14ac:dyDescent="0.25">
      <c r="A666" t="b">
        <f>IF(COUNTIF(Scalars!$A$1:$A$2000,AF666),5)</f>
        <v>0</v>
      </c>
      <c r="C666" s="1" t="s">
        <v>626</v>
      </c>
      <c r="D666" t="s">
        <v>627</v>
      </c>
      <c r="AF666" t="e">
        <f>VLOOKUP(TRIM(C666),Addr!$A$1:$B$702,2,0)</f>
        <v>#N/A</v>
      </c>
      <c r="AI666" t="str">
        <f t="shared" si="10"/>
        <v>integer</v>
      </c>
    </row>
    <row r="667" spans="1:35" x14ac:dyDescent="0.25">
      <c r="A667" t="b">
        <f>IF(COUNTIF(Scalars!$A$1:$A$2000,AF667),5)</f>
        <v>0</v>
      </c>
      <c r="C667" s="1" t="s">
        <v>628</v>
      </c>
      <c r="D667" t="s">
        <v>629</v>
      </c>
      <c r="AF667" t="e">
        <f>VLOOKUP(TRIM(C667),Addr!$A$1:$B$702,2,0)</f>
        <v>#N/A</v>
      </c>
      <c r="AI667" t="str">
        <f t="shared" si="10"/>
        <v>integer</v>
      </c>
    </row>
    <row r="668" spans="1:35" x14ac:dyDescent="0.25">
      <c r="A668" t="b">
        <f>IF(COUNTIF(Scalars!$A$1:$A$2000,AF668),5)</f>
        <v>0</v>
      </c>
      <c r="C668" s="1" t="s">
        <v>630</v>
      </c>
      <c r="D668" t="s">
        <v>631</v>
      </c>
      <c r="AF668" t="e">
        <f>VLOOKUP(TRIM(C668),Addr!$A$1:$B$702,2,0)</f>
        <v>#N/A</v>
      </c>
      <c r="AI668" t="str">
        <f t="shared" si="10"/>
        <v>integer</v>
      </c>
    </row>
    <row r="669" spans="1:35" x14ac:dyDescent="0.25">
      <c r="A669" t="b">
        <f>IF(COUNTIF(Scalars!$A$1:$A$2000,AF669),5)</f>
        <v>0</v>
      </c>
      <c r="C669" s="1" t="s">
        <v>903</v>
      </c>
      <c r="D669" t="s">
        <v>904</v>
      </c>
      <c r="AF669" t="e">
        <f>VLOOKUP(TRIM(C669),Addr!$A$1:$B$702,2,0)</f>
        <v>#N/A</v>
      </c>
      <c r="AI669" t="str">
        <f t="shared" si="10"/>
        <v>integer</v>
      </c>
    </row>
    <row r="670" spans="1:35" x14ac:dyDescent="0.25">
      <c r="A670" t="b">
        <f>IF(COUNTIF(Scalars!$A$1:$A$2000,AF670),5)</f>
        <v>0</v>
      </c>
      <c r="C670" s="1" t="s">
        <v>905</v>
      </c>
      <c r="D670" t="s">
        <v>906</v>
      </c>
      <c r="AF670" t="e">
        <f>VLOOKUP(TRIM(C670),Addr!$A$1:$B$702,2,0)</f>
        <v>#N/A</v>
      </c>
      <c r="AI670" t="str">
        <f t="shared" si="10"/>
        <v>integer</v>
      </c>
    </row>
    <row r="671" spans="1:35" x14ac:dyDescent="0.25">
      <c r="A671" t="b">
        <f>IF(COUNTIF(Scalars!$A$1:$A$2000,AF671),5)</f>
        <v>0</v>
      </c>
      <c r="C671" s="1" t="s">
        <v>1023</v>
      </c>
      <c r="D671" t="s">
        <v>1024</v>
      </c>
      <c r="AF671" t="e">
        <f>VLOOKUP(TRIM(C671),Addr!$A$1:$B$702,2,0)</f>
        <v>#N/A</v>
      </c>
      <c r="AI671" t="str">
        <f t="shared" si="10"/>
        <v>integer</v>
      </c>
    </row>
    <row r="672" spans="1:35" x14ac:dyDescent="0.25">
      <c r="A672" t="b">
        <f>IF(COUNTIF(Scalars!$A$1:$A$2000,AF672),5)</f>
        <v>0</v>
      </c>
      <c r="C672" s="1" t="s">
        <v>632</v>
      </c>
      <c r="D672" t="s">
        <v>633</v>
      </c>
      <c r="AF672" t="e">
        <f>VLOOKUP(TRIM(C672),Addr!$A$1:$B$702,2,0)</f>
        <v>#N/A</v>
      </c>
      <c r="AI672" t="str">
        <f t="shared" si="10"/>
        <v>integer</v>
      </c>
    </row>
    <row r="673" spans="1:35" x14ac:dyDescent="0.25">
      <c r="A673" t="b">
        <f>IF(COUNTIF(Scalars!$A$1:$A$2000,AF673),5)</f>
        <v>0</v>
      </c>
      <c r="C673" s="1" t="s">
        <v>634</v>
      </c>
      <c r="D673" t="s">
        <v>635</v>
      </c>
      <c r="AF673" t="e">
        <f>VLOOKUP(TRIM(C673),Addr!$A$1:$B$702,2,0)</f>
        <v>#N/A</v>
      </c>
      <c r="AI673" t="str">
        <f t="shared" si="10"/>
        <v>integer</v>
      </c>
    </row>
    <row r="674" spans="1:35" x14ac:dyDescent="0.25">
      <c r="A674" t="b">
        <f>IF(COUNTIF(Scalars!$A$1:$A$2000,AF674),5)</f>
        <v>0</v>
      </c>
      <c r="C674" s="1" t="s">
        <v>348</v>
      </c>
      <c r="D674" t="s">
        <v>349</v>
      </c>
      <c r="AF674" t="e">
        <f>VLOOKUP(TRIM(C674),Addr!$A$1:$B$702,2,0)</f>
        <v>#N/A</v>
      </c>
      <c r="AI674" t="str">
        <f t="shared" si="10"/>
        <v>integer</v>
      </c>
    </row>
    <row r="675" spans="1:35" x14ac:dyDescent="0.25">
      <c r="A675" t="b">
        <f>IF(COUNTIF(Scalars!$A$1:$A$2000,AF675),5)</f>
        <v>0</v>
      </c>
      <c r="C675" s="1" t="s">
        <v>350</v>
      </c>
      <c r="D675" t="s">
        <v>351</v>
      </c>
      <c r="AF675" t="e">
        <f>VLOOKUP(TRIM(C675),Addr!$A$1:$B$702,2,0)</f>
        <v>#N/A</v>
      </c>
      <c r="AI675" t="str">
        <f t="shared" si="10"/>
        <v>integer</v>
      </c>
    </row>
    <row r="676" spans="1:35" x14ac:dyDescent="0.25">
      <c r="A676" t="b">
        <f>IF(COUNTIF(Scalars!$A$1:$A$2000,AF676),5)</f>
        <v>0</v>
      </c>
      <c r="C676" s="1" t="s">
        <v>1247</v>
      </c>
      <c r="D676" t="s">
        <v>1248</v>
      </c>
      <c r="AF676" t="e">
        <f>VLOOKUP(TRIM(C676),Addr!$A$1:$B$702,2,0)</f>
        <v>#N/A</v>
      </c>
      <c r="AI676" t="str">
        <f t="shared" si="10"/>
        <v>integer</v>
      </c>
    </row>
    <row r="677" spans="1:35" x14ac:dyDescent="0.25">
      <c r="A677" t="b">
        <f>IF(COUNTIF(Scalars!$A$1:$A$2000,AF677),5)</f>
        <v>0</v>
      </c>
      <c r="C677" s="1" t="s">
        <v>636</v>
      </c>
      <c r="D677" t="s">
        <v>637</v>
      </c>
      <c r="AF677" t="e">
        <f>VLOOKUP(TRIM(C677),Addr!$A$1:$B$702,2,0)</f>
        <v>#N/A</v>
      </c>
      <c r="AI677" t="str">
        <f t="shared" si="10"/>
        <v>integer</v>
      </c>
    </row>
    <row r="678" spans="1:35" x14ac:dyDescent="0.25">
      <c r="A678" t="b">
        <f>IF(COUNTIF(Scalars!$A$1:$A$2000,AF678),5)</f>
        <v>0</v>
      </c>
      <c r="C678" s="1" t="s">
        <v>907</v>
      </c>
      <c r="D678" t="s">
        <v>908</v>
      </c>
      <c r="AF678" t="e">
        <f>VLOOKUP(TRIM(C678),Addr!$A$1:$B$702,2,0)</f>
        <v>#N/A</v>
      </c>
      <c r="AI678" t="str">
        <f t="shared" si="10"/>
        <v>integer</v>
      </c>
    </row>
    <row r="679" spans="1:35" x14ac:dyDescent="0.25">
      <c r="A679" t="b">
        <f>IF(COUNTIF(Scalars!$A$1:$A$2000,AF679),5)</f>
        <v>0</v>
      </c>
      <c r="C679" s="1" t="s">
        <v>1246</v>
      </c>
      <c r="D679" t="s">
        <v>1241</v>
      </c>
      <c r="AF679" t="e">
        <f>VLOOKUP(TRIM(C679),Addr!$A$1:$B$702,2,0)</f>
        <v>#N/A</v>
      </c>
      <c r="AI679" t="str">
        <f t="shared" si="10"/>
        <v>integer</v>
      </c>
    </row>
    <row r="680" spans="1:35" x14ac:dyDescent="0.25">
      <c r="A680" t="b">
        <f>IF(COUNTIF(Scalars!$A$1:$A$2000,AF680),5)</f>
        <v>0</v>
      </c>
      <c r="C680" s="1" t="s">
        <v>909</v>
      </c>
      <c r="D680" t="s">
        <v>910</v>
      </c>
      <c r="AF680" t="e">
        <f>VLOOKUP(TRIM(C680),Addr!$A$1:$B$702,2,0)</f>
        <v>#N/A</v>
      </c>
      <c r="AI680" t="str">
        <f t="shared" si="10"/>
        <v>integer</v>
      </c>
    </row>
    <row r="681" spans="1:35" x14ac:dyDescent="0.25">
      <c r="A681" t="b">
        <f>IF(COUNTIF(Scalars!$A$1:$A$2000,AF681),5)</f>
        <v>0</v>
      </c>
      <c r="C681" s="1" t="s">
        <v>911</v>
      </c>
      <c r="D681" t="s">
        <v>912</v>
      </c>
      <c r="AF681" t="e">
        <f>VLOOKUP(TRIM(C681),Addr!$A$1:$B$702,2,0)</f>
        <v>#N/A</v>
      </c>
      <c r="AI681" t="str">
        <f t="shared" si="10"/>
        <v>integer</v>
      </c>
    </row>
    <row r="682" spans="1:35" x14ac:dyDescent="0.25">
      <c r="A682" t="b">
        <f>IF(COUNTIF(Scalars!$A$1:$A$2000,AF682),5)</f>
        <v>0</v>
      </c>
      <c r="C682" s="1" t="s">
        <v>1025</v>
      </c>
      <c r="D682" t="s">
        <v>1026</v>
      </c>
      <c r="AF682" t="e">
        <f>VLOOKUP(TRIM(C682),Addr!$A$1:$B$702,2,0)</f>
        <v>#N/A</v>
      </c>
      <c r="AI682" t="str">
        <f t="shared" si="10"/>
        <v>integer</v>
      </c>
    </row>
    <row r="683" spans="1:35" x14ac:dyDescent="0.25">
      <c r="A683" t="b">
        <f>IF(COUNTIF(Scalars!$A$1:$A$2000,AF683),5)</f>
        <v>0</v>
      </c>
      <c r="C683" s="1" t="s">
        <v>1090</v>
      </c>
      <c r="D683" t="s">
        <v>1091</v>
      </c>
      <c r="AF683" t="e">
        <f>VLOOKUP(TRIM(C683),Addr!$A$1:$B$702,2,0)</f>
        <v>#N/A</v>
      </c>
      <c r="AI683" t="str">
        <f t="shared" si="10"/>
        <v>integer</v>
      </c>
    </row>
    <row r="684" spans="1:35" x14ac:dyDescent="0.25">
      <c r="A684" t="b">
        <f>IF(COUNTIF(Scalars!$A$1:$A$2000,AF684),5)</f>
        <v>0</v>
      </c>
      <c r="C684" s="1" t="s">
        <v>1425</v>
      </c>
      <c r="D684" t="s">
        <v>1426</v>
      </c>
      <c r="AF684" t="e">
        <f>VLOOKUP(TRIM(C684),Addr!$A$1:$B$702,2,0)</f>
        <v>#N/A</v>
      </c>
      <c r="AI684" t="str">
        <f t="shared" si="10"/>
        <v>integer</v>
      </c>
    </row>
    <row r="685" spans="1:35" x14ac:dyDescent="0.25">
      <c r="A685" t="b">
        <f>IF(COUNTIF(Scalars!$A$1:$A$2000,AF685),5)</f>
        <v>0</v>
      </c>
      <c r="C685" s="1" t="s">
        <v>1358</v>
      </c>
      <c r="D685" t="s">
        <v>1359</v>
      </c>
      <c r="AF685" t="e">
        <f>VLOOKUP(TRIM(C685),Addr!$A$1:$B$702,2,0)</f>
        <v>#N/A</v>
      </c>
      <c r="AI685" t="str">
        <f t="shared" si="10"/>
        <v>integer</v>
      </c>
    </row>
    <row r="686" spans="1:35" x14ac:dyDescent="0.25">
      <c r="A686" t="b">
        <f>IF(COUNTIF(Scalars!$A$1:$A$2000,AF686),5)</f>
        <v>0</v>
      </c>
      <c r="C686" s="1" t="s">
        <v>1427</v>
      </c>
      <c r="D686" t="s">
        <v>1428</v>
      </c>
      <c r="AF686" t="e">
        <f>VLOOKUP(TRIM(C686),Addr!$A$1:$B$702,2,0)</f>
        <v>#N/A</v>
      </c>
      <c r="AI686" t="str">
        <f t="shared" si="10"/>
        <v>integer</v>
      </c>
    </row>
    <row r="687" spans="1:35" x14ac:dyDescent="0.25">
      <c r="A687" t="b">
        <f>IF(COUNTIF(Scalars!$A$1:$A$2000,AF687),5)</f>
        <v>0</v>
      </c>
      <c r="C687" s="1" t="s">
        <v>1429</v>
      </c>
      <c r="D687" t="s">
        <v>1430</v>
      </c>
      <c r="AF687" t="e">
        <f>VLOOKUP(TRIM(C687),Addr!$A$1:$B$702,2,0)</f>
        <v>#N/A</v>
      </c>
      <c r="AI687" t="str">
        <f t="shared" si="10"/>
        <v>integer</v>
      </c>
    </row>
    <row r="688" spans="1:35" x14ac:dyDescent="0.25">
      <c r="A688" t="b">
        <f>IF(COUNTIF(Scalars!$A$1:$A$2000,AF688),5)</f>
        <v>0</v>
      </c>
      <c r="C688" s="1" t="s">
        <v>1360</v>
      </c>
      <c r="D688" t="s">
        <v>1361</v>
      </c>
      <c r="AF688" t="e">
        <f>VLOOKUP(TRIM(C688),Addr!$A$1:$B$702,2,0)</f>
        <v>#N/A</v>
      </c>
      <c r="AI688" t="str">
        <f t="shared" si="10"/>
        <v>integer</v>
      </c>
    </row>
    <row r="689" spans="1:35" x14ac:dyDescent="0.25">
      <c r="A689" t="b">
        <f>IF(COUNTIF(Scalars!$A$1:$A$2000,AF689),5)</f>
        <v>0</v>
      </c>
      <c r="C689" s="1" t="s">
        <v>1431</v>
      </c>
      <c r="D689" t="s">
        <v>1432</v>
      </c>
      <c r="AF689" t="e">
        <f>VLOOKUP(TRIM(C689),Addr!$A$1:$B$702,2,0)</f>
        <v>#N/A</v>
      </c>
      <c r="AI689" t="str">
        <f t="shared" si="10"/>
        <v>integer</v>
      </c>
    </row>
    <row r="690" spans="1:35" x14ac:dyDescent="0.25">
      <c r="A690" t="b">
        <f>IF(COUNTIF(Scalars!$A$1:$A$2000,AF690),5)</f>
        <v>0</v>
      </c>
      <c r="C690" s="1" t="s">
        <v>154</v>
      </c>
      <c r="D690" t="s">
        <v>155</v>
      </c>
      <c r="AF690" t="e">
        <f>VLOOKUP(TRIM(C690),Addr!$A$1:$B$702,2,0)</f>
        <v>#N/A</v>
      </c>
      <c r="AI690" t="str">
        <f t="shared" si="10"/>
        <v>integer</v>
      </c>
    </row>
    <row r="691" spans="1:35" x14ac:dyDescent="0.25">
      <c r="A691" t="b">
        <f>IF(COUNTIF(Scalars!$A$1:$A$2000,AF691),5)</f>
        <v>0</v>
      </c>
      <c r="C691" s="1" t="s">
        <v>156</v>
      </c>
      <c r="D691" t="s">
        <v>157</v>
      </c>
      <c r="AF691" t="e">
        <f>VLOOKUP(TRIM(C691),Addr!$A$1:$B$702,2,0)</f>
        <v>#N/A</v>
      </c>
      <c r="AI691" t="str">
        <f t="shared" si="10"/>
        <v>integer</v>
      </c>
    </row>
    <row r="692" spans="1:35" x14ac:dyDescent="0.25">
      <c r="A692" t="b">
        <f>IF(COUNTIF(Scalars!$A$1:$A$2000,AF692),5)</f>
        <v>0</v>
      </c>
      <c r="C692" s="1" t="s">
        <v>1679</v>
      </c>
      <c r="D692" t="s">
        <v>1680</v>
      </c>
      <c r="AF692" t="e">
        <f>VLOOKUP(TRIM(C692),Addr!$A$1:$B$702,2,0)</f>
        <v>#N/A</v>
      </c>
      <c r="AI692" t="str">
        <f t="shared" si="10"/>
        <v>integer</v>
      </c>
    </row>
    <row r="693" spans="1:35" x14ac:dyDescent="0.25">
      <c r="A693" t="b">
        <f>IF(COUNTIF(Scalars!$A$1:$A$2000,AF693),5)</f>
        <v>0</v>
      </c>
      <c r="C693" s="1" t="s">
        <v>262</v>
      </c>
      <c r="D693" t="s">
        <v>263</v>
      </c>
      <c r="AF693" t="e">
        <f>VLOOKUP(TRIM(C693),Addr!$A$1:$B$702,2,0)</f>
        <v>#N/A</v>
      </c>
      <c r="AI693" t="str">
        <f t="shared" si="10"/>
        <v>integer</v>
      </c>
    </row>
    <row r="694" spans="1:35" x14ac:dyDescent="0.25">
      <c r="A694" t="b">
        <f>IF(COUNTIF(Scalars!$A$1:$A$2000,AF694),5)</f>
        <v>0</v>
      </c>
      <c r="C694" s="1" t="s">
        <v>158</v>
      </c>
      <c r="D694" t="s">
        <v>159</v>
      </c>
      <c r="AF694" t="e">
        <f>VLOOKUP(TRIM(C694),Addr!$A$1:$B$702,2,0)</f>
        <v>#N/A</v>
      </c>
      <c r="AI694" t="str">
        <f t="shared" si="10"/>
        <v>integer</v>
      </c>
    </row>
    <row r="695" spans="1:35" x14ac:dyDescent="0.25">
      <c r="A695" t="b">
        <f>IF(COUNTIF(Scalars!$A$1:$A$2000,AF695),5)</f>
        <v>0</v>
      </c>
      <c r="C695" s="1" t="s">
        <v>124</v>
      </c>
      <c r="D695" t="s">
        <v>125</v>
      </c>
      <c r="AF695" t="e">
        <f>VLOOKUP(TRIM(C695),Addr!$A$1:$B$702,2,0)</f>
        <v>#N/A</v>
      </c>
      <c r="AI695" t="str">
        <f t="shared" si="10"/>
        <v>integer</v>
      </c>
    </row>
    <row r="696" spans="1:35" x14ac:dyDescent="0.25">
      <c r="A696" t="b">
        <f>IF(COUNTIF(Scalars!$A$1:$A$2000,AF696),5)</f>
        <v>0</v>
      </c>
      <c r="C696" s="1" t="s">
        <v>1249</v>
      </c>
      <c r="D696" t="s">
        <v>1250</v>
      </c>
      <c r="AF696" t="e">
        <f>VLOOKUP(TRIM(C696),Addr!$A$1:$B$702,2,0)</f>
        <v>#N/A</v>
      </c>
      <c r="AI696" t="str">
        <f t="shared" si="10"/>
        <v>integer</v>
      </c>
    </row>
    <row r="697" spans="1:35" x14ac:dyDescent="0.25">
      <c r="A697" t="b">
        <f>IF(COUNTIF(Scalars!$A$1:$A$2000,AF697),5)</f>
        <v>0</v>
      </c>
      <c r="C697" s="1" t="s">
        <v>80</v>
      </c>
      <c r="D697" t="s">
        <v>81</v>
      </c>
      <c r="AF697" t="e">
        <f>VLOOKUP(TRIM(C697),Addr!$A$1:$B$702,2,0)</f>
        <v>#N/A</v>
      </c>
      <c r="AI697" t="str">
        <f t="shared" si="10"/>
        <v>integer</v>
      </c>
    </row>
    <row r="698" spans="1:35" x14ac:dyDescent="0.25">
      <c r="A698" t="b">
        <f>IF(COUNTIF(Scalars!$A$1:$A$2000,AF698),5)</f>
        <v>0</v>
      </c>
      <c r="C698" s="1" t="s">
        <v>160</v>
      </c>
      <c r="D698" t="s">
        <v>161</v>
      </c>
      <c r="AF698" t="e">
        <f>VLOOKUP(TRIM(C698),Addr!$A$1:$B$702,2,0)</f>
        <v>#N/A</v>
      </c>
      <c r="AI698" t="str">
        <f t="shared" si="10"/>
        <v>integer</v>
      </c>
    </row>
    <row r="699" spans="1:35" x14ac:dyDescent="0.25">
      <c r="A699" t="b">
        <f>IF(COUNTIF(Scalars!$A$1:$A$2000,AF699),5)</f>
        <v>0</v>
      </c>
      <c r="C699" s="1" t="s">
        <v>1681</v>
      </c>
      <c r="D699" t="s">
        <v>1682</v>
      </c>
      <c r="AF699" t="e">
        <f>VLOOKUP(TRIM(C699),Addr!$A$1:$B$702,2,0)</f>
        <v>#N/A</v>
      </c>
      <c r="AI699" t="str">
        <f t="shared" si="10"/>
        <v>integer</v>
      </c>
    </row>
    <row r="700" spans="1:35" x14ac:dyDescent="0.25">
      <c r="A700" t="b">
        <f>IF(COUNTIF(Scalars!$A$1:$A$2000,AF700),5)</f>
        <v>0</v>
      </c>
      <c r="C700" s="1" t="s">
        <v>913</v>
      </c>
      <c r="D700" t="s">
        <v>914</v>
      </c>
      <c r="AF700" t="e">
        <f>VLOOKUP(TRIM(C700),Addr!$A$1:$B$702,2,0)</f>
        <v>#N/A</v>
      </c>
      <c r="AI700" t="str">
        <f t="shared" si="10"/>
        <v>integer</v>
      </c>
    </row>
    <row r="701" spans="1:35" x14ac:dyDescent="0.25">
      <c r="A701" t="b">
        <f>IF(COUNTIF(Scalars!$A$1:$A$2000,AF701),5)</f>
        <v>0</v>
      </c>
      <c r="C701" s="1" t="s">
        <v>915</v>
      </c>
      <c r="D701" t="s">
        <v>916</v>
      </c>
      <c r="AF701" t="e">
        <f>VLOOKUP(TRIM(C701),Addr!$A$1:$B$702,2,0)</f>
        <v>#N/A</v>
      </c>
      <c r="AI701" t="str">
        <f t="shared" si="10"/>
        <v>integer</v>
      </c>
    </row>
    <row r="702" spans="1:35" x14ac:dyDescent="0.25">
      <c r="A702" t="b">
        <f>IF(COUNTIF(Scalars!$A$1:$A$2000,AF702),5)</f>
        <v>0</v>
      </c>
      <c r="C702" s="1" t="s">
        <v>1027</v>
      </c>
      <c r="D702" t="s">
        <v>1028</v>
      </c>
      <c r="AF702" t="e">
        <f>VLOOKUP(TRIM(C702),Addr!$A$1:$B$702,2,0)</f>
        <v>#N/A</v>
      </c>
      <c r="AI702" t="str">
        <f t="shared" si="10"/>
        <v>integer</v>
      </c>
    </row>
    <row r="703" spans="1:35" x14ac:dyDescent="0.25">
      <c r="A703" t="b">
        <f>IF(COUNTIF(Scalars!$A$1:$A$2000,AF703),5)</f>
        <v>0</v>
      </c>
      <c r="C703" s="1" t="s">
        <v>82</v>
      </c>
      <c r="D703" t="s">
        <v>81</v>
      </c>
      <c r="AF703" t="e">
        <f>VLOOKUP(TRIM(C703),Addr!$A$1:$B$702,2,0)</f>
        <v>#N/A</v>
      </c>
      <c r="AI703" t="str">
        <f t="shared" si="10"/>
        <v>integer</v>
      </c>
    </row>
    <row r="704" spans="1:35" x14ac:dyDescent="0.25">
      <c r="A704" t="b">
        <f>IF(COUNTIF(Scalars!$A$1:$A$2000,AF704),5)</f>
        <v>0</v>
      </c>
      <c r="C704" s="1" t="s">
        <v>83</v>
      </c>
      <c r="D704" t="s">
        <v>84</v>
      </c>
      <c r="AF704" t="e">
        <f>VLOOKUP(TRIM(C704),Addr!$A$1:$B$702,2,0)</f>
        <v>#N/A</v>
      </c>
      <c r="AI704" t="str">
        <f t="shared" si="10"/>
        <v>integer</v>
      </c>
    </row>
    <row r="705" spans="1:35" x14ac:dyDescent="0.25">
      <c r="A705" t="b">
        <f>IF(COUNTIF(Scalars!$A$1:$A$2000,AF705),5)</f>
        <v>0</v>
      </c>
      <c r="C705" s="1" t="s">
        <v>1253</v>
      </c>
      <c r="D705" t="s">
        <v>1254</v>
      </c>
      <c r="AF705" t="e">
        <f>VLOOKUP(TRIM(C705),Addr!$A$1:$B$702,2,0)</f>
        <v>#N/A</v>
      </c>
      <c r="AI705" t="str">
        <f t="shared" si="10"/>
        <v>integer</v>
      </c>
    </row>
    <row r="706" spans="1:35" x14ac:dyDescent="0.25">
      <c r="A706" t="b">
        <f>IF(COUNTIF(Scalars!$A$1:$A$2000,AF706),5)</f>
        <v>0</v>
      </c>
      <c r="C706" s="1" t="s">
        <v>356</v>
      </c>
      <c r="D706" t="s">
        <v>357</v>
      </c>
      <c r="AF706" t="e">
        <f>VLOOKUP(TRIM(C706),Addr!$A$1:$B$702,2,0)</f>
        <v>#N/A</v>
      </c>
      <c r="AI706" t="str">
        <f t="shared" si="10"/>
        <v>integer</v>
      </c>
    </row>
    <row r="707" spans="1:35" x14ac:dyDescent="0.25">
      <c r="A707" t="b">
        <f>IF(COUNTIF(Scalars!$A$1:$A$2000,AF707),5)</f>
        <v>0</v>
      </c>
      <c r="C707" s="1" t="s">
        <v>917</v>
      </c>
      <c r="D707" t="s">
        <v>918</v>
      </c>
      <c r="AF707" t="e">
        <f>VLOOKUP(TRIM(C707),Addr!$A$1:$B$702,2,0)</f>
        <v>#N/A</v>
      </c>
      <c r="AI707" t="str">
        <f t="shared" si="10"/>
        <v>integer</v>
      </c>
    </row>
    <row r="708" spans="1:35" x14ac:dyDescent="0.25">
      <c r="A708" t="b">
        <f>IF(COUNTIF(Scalars!$A$1:$A$2000,AF708),5)</f>
        <v>0</v>
      </c>
      <c r="C708" s="1" t="s">
        <v>1251</v>
      </c>
      <c r="D708" t="s">
        <v>1252</v>
      </c>
      <c r="AF708" t="e">
        <f>VLOOKUP(TRIM(C708),Addr!$A$1:$B$702,2,0)</f>
        <v>#N/A</v>
      </c>
      <c r="AI708" t="str">
        <f t="shared" ref="AI708:AI771" si="11">IF(AG708=8,"int","integer")</f>
        <v>integer</v>
      </c>
    </row>
    <row r="709" spans="1:35" x14ac:dyDescent="0.25">
      <c r="A709" t="b">
        <f>IF(COUNTIF(Scalars!$A$1:$A$2000,AF709),5)</f>
        <v>0</v>
      </c>
      <c r="C709" s="1" t="s">
        <v>919</v>
      </c>
      <c r="D709" t="s">
        <v>920</v>
      </c>
      <c r="AF709" t="e">
        <f>VLOOKUP(TRIM(C709),Addr!$A$1:$B$702,2,0)</f>
        <v>#N/A</v>
      </c>
      <c r="AI709" t="str">
        <f t="shared" si="11"/>
        <v>integer</v>
      </c>
    </row>
    <row r="710" spans="1:35" x14ac:dyDescent="0.25">
      <c r="A710" t="b">
        <f>IF(COUNTIF(Scalars!$A$1:$A$2000,AF710),5)</f>
        <v>0</v>
      </c>
      <c r="C710" s="1" t="s">
        <v>921</v>
      </c>
      <c r="D710" t="s">
        <v>922</v>
      </c>
      <c r="AF710" t="e">
        <f>VLOOKUP(TRIM(C710),Addr!$A$1:$B$702,2,0)</f>
        <v>#N/A</v>
      </c>
      <c r="AI710" t="str">
        <f t="shared" si="11"/>
        <v>integer</v>
      </c>
    </row>
    <row r="711" spans="1:35" x14ac:dyDescent="0.25">
      <c r="A711" t="b">
        <f>IF(COUNTIF(Scalars!$A$1:$A$2000,AF711),5)</f>
        <v>0</v>
      </c>
      <c r="C711" s="1" t="s">
        <v>1029</v>
      </c>
      <c r="D711" t="s">
        <v>1030</v>
      </c>
      <c r="AF711" t="e">
        <f>VLOOKUP(TRIM(C711),Addr!$A$1:$B$702,2,0)</f>
        <v>#N/A</v>
      </c>
      <c r="AI711" t="str">
        <f t="shared" si="11"/>
        <v>integer</v>
      </c>
    </row>
    <row r="712" spans="1:35" x14ac:dyDescent="0.25">
      <c r="A712" t="b">
        <f>IF(COUNTIF(Scalars!$A$1:$A$2000,AF712),5)</f>
        <v>0</v>
      </c>
      <c r="C712" s="1" t="s">
        <v>87</v>
      </c>
      <c r="D712" t="s">
        <v>88</v>
      </c>
      <c r="AF712" t="e">
        <f>VLOOKUP(TRIM(C712),Addr!$A$1:$B$702,2,0)</f>
        <v>#N/A</v>
      </c>
      <c r="AI712" t="str">
        <f t="shared" si="11"/>
        <v>integer</v>
      </c>
    </row>
    <row r="713" spans="1:35" x14ac:dyDescent="0.25">
      <c r="A713" t="b">
        <f>IF(COUNTIF(Scalars!$A$1:$A$2000,AF713),5)</f>
        <v>0</v>
      </c>
      <c r="C713" s="1" t="s">
        <v>87</v>
      </c>
      <c r="D713" t="s">
        <v>358</v>
      </c>
      <c r="AF713" t="e">
        <f>VLOOKUP(TRIM(C713),Addr!$A$1:$B$702,2,0)</f>
        <v>#N/A</v>
      </c>
      <c r="AI713" t="str">
        <f t="shared" si="11"/>
        <v>integer</v>
      </c>
    </row>
    <row r="714" spans="1:35" x14ac:dyDescent="0.25">
      <c r="A714" t="b">
        <f>IF(COUNTIF(Scalars!$A$1:$A$2000,AF714),5)</f>
        <v>0</v>
      </c>
      <c r="C714" s="1" t="s">
        <v>115</v>
      </c>
      <c r="D714" t="s">
        <v>116</v>
      </c>
      <c r="AF714" t="e">
        <f>VLOOKUP(TRIM(C714),Addr!$A$1:$B$702,2,0)</f>
        <v>#N/A</v>
      </c>
      <c r="AI714" t="str">
        <f t="shared" si="11"/>
        <v>integer</v>
      </c>
    </row>
    <row r="715" spans="1:35" x14ac:dyDescent="0.25">
      <c r="A715" t="b">
        <f>IF(COUNTIF(Scalars!$A$1:$A$2000,AF715),5)</f>
        <v>0</v>
      </c>
      <c r="C715" s="1" t="s">
        <v>117</v>
      </c>
      <c r="D715" t="s">
        <v>118</v>
      </c>
      <c r="AF715" t="e">
        <f>VLOOKUP(TRIM(C715),Addr!$A$1:$B$702,2,0)</f>
        <v>#N/A</v>
      </c>
      <c r="AI715" t="str">
        <f t="shared" si="11"/>
        <v>integer</v>
      </c>
    </row>
    <row r="716" spans="1:35" x14ac:dyDescent="0.25">
      <c r="A716" t="b">
        <f>IF(COUNTIF(Scalars!$A$1:$A$2000,AF716),5)</f>
        <v>0</v>
      </c>
      <c r="C716" s="1" t="s">
        <v>193</v>
      </c>
      <c r="D716" t="s">
        <v>194</v>
      </c>
      <c r="AF716" t="e">
        <f>VLOOKUP(TRIM(C716),Addr!$A$1:$B$702,2,0)</f>
        <v>#N/A</v>
      </c>
      <c r="AI716" t="str">
        <f t="shared" si="11"/>
        <v>integer</v>
      </c>
    </row>
    <row r="717" spans="1:35" x14ac:dyDescent="0.25">
      <c r="A717" t="b">
        <f>IF(COUNTIF(Scalars!$A$1:$A$2000,AF717),5)</f>
        <v>0</v>
      </c>
      <c r="C717" s="1" t="s">
        <v>85</v>
      </c>
      <c r="D717" t="s">
        <v>81</v>
      </c>
      <c r="AF717" t="e">
        <f>VLOOKUP(TRIM(C717),Addr!$A$1:$B$702,2,0)</f>
        <v>#N/A</v>
      </c>
      <c r="AI717" t="str">
        <f t="shared" si="11"/>
        <v>integer</v>
      </c>
    </row>
    <row r="718" spans="1:35" x14ac:dyDescent="0.25">
      <c r="A718" t="b">
        <f>IF(COUNTIF(Scalars!$A$1:$A$2000,AF718),5)</f>
        <v>0</v>
      </c>
      <c r="C718" s="1" t="s">
        <v>86</v>
      </c>
      <c r="D718" t="s">
        <v>81</v>
      </c>
      <c r="AF718" t="e">
        <f>VLOOKUP(TRIM(C718),Addr!$A$1:$B$702,2,0)</f>
        <v>#N/A</v>
      </c>
      <c r="AI718" t="str">
        <f t="shared" si="11"/>
        <v>integer</v>
      </c>
    </row>
    <row r="719" spans="1:35" x14ac:dyDescent="0.25">
      <c r="A719" t="b">
        <f>IF(COUNTIF(Scalars!$A$1:$A$2000,AF719),5)</f>
        <v>0</v>
      </c>
      <c r="C719" s="1" t="s">
        <v>359</v>
      </c>
      <c r="D719" t="s">
        <v>360</v>
      </c>
      <c r="AF719" t="e">
        <f>VLOOKUP(TRIM(C719),Addr!$A$1:$B$702,2,0)</f>
        <v>#N/A</v>
      </c>
      <c r="AI719" t="str">
        <f t="shared" si="11"/>
        <v>integer</v>
      </c>
    </row>
    <row r="720" spans="1:35" x14ac:dyDescent="0.25">
      <c r="A720" t="b">
        <f>IF(COUNTIF(Scalars!$A$1:$A$2000,AF720),5)</f>
        <v>0</v>
      </c>
      <c r="C720" s="1" t="s">
        <v>361</v>
      </c>
      <c r="D720" t="s">
        <v>362</v>
      </c>
      <c r="AF720" t="e">
        <f>VLOOKUP(TRIM(C720),Addr!$A$1:$B$702,2,0)</f>
        <v>#N/A</v>
      </c>
      <c r="AI720" t="str">
        <f t="shared" si="11"/>
        <v>integer</v>
      </c>
    </row>
    <row r="721" spans="1:35" x14ac:dyDescent="0.25">
      <c r="A721" t="b">
        <f>IF(COUNTIF(Scalars!$A$1:$A$2000,AF721),5)</f>
        <v>0</v>
      </c>
      <c r="C721" s="1" t="s">
        <v>1572</v>
      </c>
      <c r="D721" t="s">
        <v>1573</v>
      </c>
      <c r="AF721" t="e">
        <f>VLOOKUP(TRIM(C721),Addr!$A$1:$B$702,2,0)</f>
        <v>#N/A</v>
      </c>
      <c r="AI721" t="str">
        <f t="shared" si="11"/>
        <v>integer</v>
      </c>
    </row>
    <row r="722" spans="1:35" x14ac:dyDescent="0.25">
      <c r="A722" t="b">
        <f>IF(COUNTIF(Scalars!$A$1:$A$2000,AF722),5)</f>
        <v>0</v>
      </c>
      <c r="C722" s="1" t="s">
        <v>1092</v>
      </c>
      <c r="D722" t="s">
        <v>1093</v>
      </c>
      <c r="AF722" t="e">
        <f>VLOOKUP(TRIM(C722),Addr!$A$1:$B$702,2,0)</f>
        <v>#N/A</v>
      </c>
      <c r="AI722" t="str">
        <f t="shared" si="11"/>
        <v>integer</v>
      </c>
    </row>
    <row r="723" spans="1:35" x14ac:dyDescent="0.25">
      <c r="A723" t="b">
        <f>IF(COUNTIF(Scalars!$A$1:$A$2000,AF723),5)</f>
        <v>0</v>
      </c>
      <c r="C723" s="1" t="s">
        <v>1433</v>
      </c>
      <c r="D723" t="s">
        <v>1434</v>
      </c>
      <c r="AF723" t="e">
        <f>VLOOKUP(TRIM(C723),Addr!$A$1:$B$702,2,0)</f>
        <v>#N/A</v>
      </c>
      <c r="AI723" t="str">
        <f t="shared" si="11"/>
        <v>integer</v>
      </c>
    </row>
    <row r="724" spans="1:35" x14ac:dyDescent="0.25">
      <c r="A724" t="b">
        <f>IF(COUNTIF(Scalars!$A$1:$A$2000,AF724),5)</f>
        <v>0</v>
      </c>
      <c r="C724" s="1" t="s">
        <v>1362</v>
      </c>
      <c r="D724" t="s">
        <v>1363</v>
      </c>
      <c r="AF724" t="e">
        <f>VLOOKUP(TRIM(C724),Addr!$A$1:$B$702,2,0)</f>
        <v>#N/A</v>
      </c>
      <c r="AI724" t="str">
        <f t="shared" si="11"/>
        <v>integer</v>
      </c>
    </row>
    <row r="725" spans="1:35" x14ac:dyDescent="0.25">
      <c r="A725" t="b">
        <f>IF(COUNTIF(Scalars!$A$1:$A$2000,AF725),5)</f>
        <v>0</v>
      </c>
      <c r="C725" s="1" t="s">
        <v>1435</v>
      </c>
      <c r="D725" t="s">
        <v>1436</v>
      </c>
      <c r="AF725" t="e">
        <f>VLOOKUP(TRIM(C725),Addr!$A$1:$B$702,2,0)</f>
        <v>#N/A</v>
      </c>
      <c r="AI725" t="str">
        <f t="shared" si="11"/>
        <v>integer</v>
      </c>
    </row>
    <row r="726" spans="1:35" x14ac:dyDescent="0.25">
      <c r="A726" t="b">
        <f>IF(COUNTIF(Scalars!$A$1:$A$2000,AF726),5)</f>
        <v>0</v>
      </c>
      <c r="C726" s="1" t="s">
        <v>1437</v>
      </c>
      <c r="D726" t="s">
        <v>1438</v>
      </c>
      <c r="AF726" t="e">
        <f>VLOOKUP(TRIM(C726),Addr!$A$1:$B$702,2,0)</f>
        <v>#N/A</v>
      </c>
      <c r="AI726" t="str">
        <f t="shared" si="11"/>
        <v>integer</v>
      </c>
    </row>
    <row r="727" spans="1:35" x14ac:dyDescent="0.25">
      <c r="A727" t="b">
        <f>IF(COUNTIF(Scalars!$A$1:$A$2000,AF727),5)</f>
        <v>0</v>
      </c>
      <c r="C727" s="1" t="s">
        <v>1364</v>
      </c>
      <c r="D727" t="s">
        <v>1365</v>
      </c>
      <c r="AF727" t="e">
        <f>VLOOKUP(TRIM(C727),Addr!$A$1:$B$702,2,0)</f>
        <v>#N/A</v>
      </c>
      <c r="AI727" t="str">
        <f t="shared" si="11"/>
        <v>integer</v>
      </c>
    </row>
    <row r="728" spans="1:35" x14ac:dyDescent="0.25">
      <c r="A728" t="b">
        <f>IF(COUNTIF(Scalars!$A$1:$A$2000,AF728),5)</f>
        <v>0</v>
      </c>
      <c r="C728" s="1" t="s">
        <v>1439</v>
      </c>
      <c r="D728" t="s">
        <v>1440</v>
      </c>
      <c r="AF728" t="e">
        <f>VLOOKUP(TRIM(C728),Addr!$A$1:$B$702,2,0)</f>
        <v>#N/A</v>
      </c>
      <c r="AI728" t="str">
        <f t="shared" si="11"/>
        <v>integer</v>
      </c>
    </row>
    <row r="729" spans="1:35" x14ac:dyDescent="0.25">
      <c r="A729" t="b">
        <f>IF(COUNTIF(Scalars!$A$1:$A$2000,AF729),5)</f>
        <v>0</v>
      </c>
      <c r="C729" s="1" t="s">
        <v>1683</v>
      </c>
      <c r="D729" t="s">
        <v>1684</v>
      </c>
      <c r="AF729" t="e">
        <f>VLOOKUP(TRIM(C729),Addr!$A$1:$B$702,2,0)</f>
        <v>#N/A</v>
      </c>
      <c r="AI729" t="str">
        <f t="shared" si="11"/>
        <v>integer</v>
      </c>
    </row>
    <row r="730" spans="1:35" x14ac:dyDescent="0.25">
      <c r="A730" t="b">
        <f>IF(COUNTIF(Scalars!$A$1:$A$2000,AF730),5)</f>
        <v>0</v>
      </c>
      <c r="C730" s="1" t="s">
        <v>1255</v>
      </c>
      <c r="D730" t="s">
        <v>1256</v>
      </c>
      <c r="AF730" t="e">
        <f>VLOOKUP(TRIM(C730),Addr!$A$1:$B$702,2,0)</f>
        <v>#N/A</v>
      </c>
      <c r="AI730" t="str">
        <f t="shared" si="11"/>
        <v>integer</v>
      </c>
    </row>
    <row r="731" spans="1:35" x14ac:dyDescent="0.25">
      <c r="A731" t="b">
        <f>IF(COUNTIF(Scalars!$A$1:$A$2000,AF731),5)</f>
        <v>0</v>
      </c>
      <c r="C731" s="1" t="s">
        <v>923</v>
      </c>
      <c r="D731" t="s">
        <v>924</v>
      </c>
      <c r="AF731" t="e">
        <f>VLOOKUP(TRIM(C731),Addr!$A$1:$B$702,2,0)</f>
        <v>#N/A</v>
      </c>
      <c r="AI731" t="str">
        <f t="shared" si="11"/>
        <v>integer</v>
      </c>
    </row>
    <row r="732" spans="1:35" x14ac:dyDescent="0.25">
      <c r="A732" t="b">
        <f>IF(COUNTIF(Scalars!$A$1:$A$2000,AF732),5)</f>
        <v>0</v>
      </c>
      <c r="C732" s="1" t="s">
        <v>925</v>
      </c>
      <c r="D732" t="s">
        <v>926</v>
      </c>
      <c r="AF732" t="e">
        <f>VLOOKUP(TRIM(C732),Addr!$A$1:$B$702,2,0)</f>
        <v>#N/A</v>
      </c>
      <c r="AI732" t="str">
        <f t="shared" si="11"/>
        <v>integer</v>
      </c>
    </row>
    <row r="733" spans="1:35" x14ac:dyDescent="0.25">
      <c r="A733" t="b">
        <f>IF(COUNTIF(Scalars!$A$1:$A$2000,AF733),5)</f>
        <v>0</v>
      </c>
      <c r="C733" s="1" t="s">
        <v>1031</v>
      </c>
      <c r="D733" t="s">
        <v>1032</v>
      </c>
      <c r="AF733" t="e">
        <f>VLOOKUP(TRIM(C733),Addr!$A$1:$B$702,2,0)</f>
        <v>#N/A</v>
      </c>
      <c r="AI733" t="str">
        <f t="shared" si="11"/>
        <v>integer</v>
      </c>
    </row>
    <row r="734" spans="1:35" x14ac:dyDescent="0.25">
      <c r="A734" t="b">
        <f>IF(COUNTIF(Scalars!$A$1:$A$2000,AF734),5)</f>
        <v>0</v>
      </c>
      <c r="C734" s="1" t="s">
        <v>1100</v>
      </c>
      <c r="D734" t="s">
        <v>1101</v>
      </c>
      <c r="AF734" t="e">
        <f>VLOOKUP(TRIM(C734),Addr!$A$1:$B$702,2,0)</f>
        <v>#N/A</v>
      </c>
      <c r="AI734" t="str">
        <f t="shared" si="11"/>
        <v>integer</v>
      </c>
    </row>
    <row r="735" spans="1:35" x14ac:dyDescent="0.25">
      <c r="A735" t="b">
        <f>IF(COUNTIF(Scalars!$A$1:$A$2000,AF735),5)</f>
        <v>0</v>
      </c>
      <c r="C735" s="1" t="s">
        <v>1094</v>
      </c>
      <c r="D735" t="s">
        <v>1095</v>
      </c>
      <c r="AF735" t="e">
        <f>VLOOKUP(TRIM(C735),Addr!$A$1:$B$702,2,0)</f>
        <v>#N/A</v>
      </c>
      <c r="AI735" t="str">
        <f t="shared" si="11"/>
        <v>integer</v>
      </c>
    </row>
    <row r="736" spans="1:35" x14ac:dyDescent="0.25">
      <c r="A736" t="b">
        <f>IF(COUNTIF(Scalars!$A$1:$A$2000,AF736),5)</f>
        <v>0</v>
      </c>
      <c r="C736" s="1" t="s">
        <v>1096</v>
      </c>
      <c r="D736" t="s">
        <v>1097</v>
      </c>
      <c r="AF736" t="e">
        <f>VLOOKUP(TRIM(C736),Addr!$A$1:$B$702,2,0)</f>
        <v>#N/A</v>
      </c>
      <c r="AI736" t="str">
        <f t="shared" si="11"/>
        <v>integer</v>
      </c>
    </row>
    <row r="737" spans="1:35" x14ac:dyDescent="0.25">
      <c r="A737" t="b">
        <f>IF(COUNTIF(Scalars!$A$1:$A$2000,AF737),5)</f>
        <v>0</v>
      </c>
      <c r="C737" s="1" t="s">
        <v>1098</v>
      </c>
      <c r="D737" t="s">
        <v>1099</v>
      </c>
      <c r="AF737" t="e">
        <f>VLOOKUP(TRIM(C737),Addr!$A$1:$B$702,2,0)</f>
        <v>#N/A</v>
      </c>
      <c r="AI737" t="str">
        <f t="shared" si="11"/>
        <v>integer</v>
      </c>
    </row>
    <row r="738" spans="1:35" x14ac:dyDescent="0.25">
      <c r="A738" t="b">
        <f>IF(COUNTIF(Scalars!$A$1:$A$2000,AF738),5)</f>
        <v>0</v>
      </c>
      <c r="C738" s="1" t="s">
        <v>1441</v>
      </c>
      <c r="D738" t="s">
        <v>1442</v>
      </c>
      <c r="AF738" t="e">
        <f>VLOOKUP(TRIM(C738),Addr!$A$1:$B$702,2,0)</f>
        <v>#N/A</v>
      </c>
      <c r="AI738" t="str">
        <f t="shared" si="11"/>
        <v>integer</v>
      </c>
    </row>
    <row r="739" spans="1:35" x14ac:dyDescent="0.25">
      <c r="A739" t="b">
        <f>IF(COUNTIF(Scalars!$A$1:$A$2000,AF739),5)</f>
        <v>0</v>
      </c>
      <c r="C739" s="1" t="s">
        <v>1366</v>
      </c>
      <c r="D739" t="s">
        <v>1367</v>
      </c>
      <c r="AF739" t="e">
        <f>VLOOKUP(TRIM(C739),Addr!$A$1:$B$702,2,0)</f>
        <v>#N/A</v>
      </c>
      <c r="AI739" t="str">
        <f t="shared" si="11"/>
        <v>integer</v>
      </c>
    </row>
    <row r="740" spans="1:35" x14ac:dyDescent="0.25">
      <c r="A740" t="b">
        <f>IF(COUNTIF(Scalars!$A$1:$A$2000,AF740),5)</f>
        <v>0</v>
      </c>
      <c r="C740" s="1" t="s">
        <v>1443</v>
      </c>
      <c r="D740" t="s">
        <v>1444</v>
      </c>
      <c r="AF740" t="e">
        <f>VLOOKUP(TRIM(C740),Addr!$A$1:$B$702,2,0)</f>
        <v>#N/A</v>
      </c>
      <c r="AI740" t="str">
        <f t="shared" si="11"/>
        <v>integer</v>
      </c>
    </row>
    <row r="741" spans="1:35" x14ac:dyDescent="0.25">
      <c r="A741" t="b">
        <f>IF(COUNTIF(Scalars!$A$1:$A$2000,AF741),5)</f>
        <v>0</v>
      </c>
      <c r="C741" s="1" t="s">
        <v>1445</v>
      </c>
      <c r="D741" t="s">
        <v>1446</v>
      </c>
      <c r="AF741" t="e">
        <f>VLOOKUP(TRIM(C741),Addr!$A$1:$B$702,2,0)</f>
        <v>#N/A</v>
      </c>
      <c r="AI741" t="str">
        <f t="shared" si="11"/>
        <v>integer</v>
      </c>
    </row>
    <row r="742" spans="1:35" x14ac:dyDescent="0.25">
      <c r="A742" t="b">
        <f>IF(COUNTIF(Scalars!$A$1:$A$2000,AF742),5)</f>
        <v>0</v>
      </c>
      <c r="C742" s="1" t="s">
        <v>1368</v>
      </c>
      <c r="D742" t="s">
        <v>1369</v>
      </c>
      <c r="AF742" t="e">
        <f>VLOOKUP(TRIM(C742),Addr!$A$1:$B$702,2,0)</f>
        <v>#N/A</v>
      </c>
      <c r="AI742" t="str">
        <f t="shared" si="11"/>
        <v>integer</v>
      </c>
    </row>
    <row r="743" spans="1:35" x14ac:dyDescent="0.25">
      <c r="A743" t="b">
        <f>IF(COUNTIF(Scalars!$A$1:$A$2000,AF743),5)</f>
        <v>0</v>
      </c>
      <c r="C743" s="1" t="s">
        <v>1447</v>
      </c>
      <c r="D743" t="s">
        <v>1448</v>
      </c>
      <c r="AF743" t="e">
        <f>VLOOKUP(TRIM(C743),Addr!$A$1:$B$702,2,0)</f>
        <v>#N/A</v>
      </c>
      <c r="AI743" t="str">
        <f t="shared" si="11"/>
        <v>integer</v>
      </c>
    </row>
    <row r="744" spans="1:35" x14ac:dyDescent="0.25">
      <c r="A744" t="b">
        <f>IF(COUNTIF(Scalars!$A$1:$A$2000,AF744),5)</f>
        <v>0</v>
      </c>
      <c r="C744" s="1" t="s">
        <v>893</v>
      </c>
      <c r="D744" t="s">
        <v>894</v>
      </c>
      <c r="AF744" t="e">
        <f>VLOOKUP(TRIM(C744),Addr!$A$1:$B$702,2,0)</f>
        <v>#N/A</v>
      </c>
      <c r="AI744" t="str">
        <f t="shared" si="11"/>
        <v>integer</v>
      </c>
    </row>
    <row r="745" spans="1:35" x14ac:dyDescent="0.25">
      <c r="A745" t="b">
        <f>IF(COUNTIF(Scalars!$A$1:$A$2000,AF745),5)</f>
        <v>0</v>
      </c>
      <c r="C745" s="1" t="s">
        <v>818</v>
      </c>
      <c r="D745" t="s">
        <v>819</v>
      </c>
      <c r="AF745" t="e">
        <f>VLOOKUP(TRIM(C745),Addr!$A$1:$B$702,2,0)</f>
        <v>#N/A</v>
      </c>
      <c r="AI745" t="str">
        <f t="shared" si="11"/>
        <v>integer</v>
      </c>
    </row>
    <row r="746" spans="1:35" x14ac:dyDescent="0.25">
      <c r="A746" t="b">
        <f>IF(COUNTIF(Scalars!$A$1:$A$2000,AF746),5)</f>
        <v>0</v>
      </c>
      <c r="C746" s="1" t="s">
        <v>1108</v>
      </c>
      <c r="D746" t="s">
        <v>1109</v>
      </c>
      <c r="AF746" t="e">
        <f>VLOOKUP(TRIM(C746),Addr!$A$1:$B$702,2,0)</f>
        <v>#N/A</v>
      </c>
      <c r="AI746" t="str">
        <f t="shared" si="11"/>
        <v>integer</v>
      </c>
    </row>
    <row r="747" spans="1:35" x14ac:dyDescent="0.25">
      <c r="A747" t="b">
        <f>IF(COUNTIF(Scalars!$A$1:$A$2000,AF747),5)</f>
        <v>0</v>
      </c>
      <c r="C747" s="1" t="s">
        <v>1102</v>
      </c>
      <c r="D747" t="s">
        <v>1103</v>
      </c>
      <c r="AF747" t="e">
        <f>VLOOKUP(TRIM(C747),Addr!$A$1:$B$702,2,0)</f>
        <v>#N/A</v>
      </c>
      <c r="AI747" t="str">
        <f t="shared" si="11"/>
        <v>integer</v>
      </c>
    </row>
    <row r="748" spans="1:35" x14ac:dyDescent="0.25">
      <c r="A748" t="b">
        <f>IF(COUNTIF(Scalars!$A$1:$A$2000,AF748),5)</f>
        <v>0</v>
      </c>
      <c r="C748" s="1" t="s">
        <v>1104</v>
      </c>
      <c r="D748" t="s">
        <v>1105</v>
      </c>
      <c r="AF748" t="e">
        <f>VLOOKUP(TRIM(C748),Addr!$A$1:$B$702,2,0)</f>
        <v>#N/A</v>
      </c>
      <c r="AI748" t="str">
        <f t="shared" si="11"/>
        <v>integer</v>
      </c>
    </row>
    <row r="749" spans="1:35" x14ac:dyDescent="0.25">
      <c r="A749" t="b">
        <f>IF(COUNTIF(Scalars!$A$1:$A$2000,AF749),5)</f>
        <v>0</v>
      </c>
      <c r="C749" s="1" t="s">
        <v>1106</v>
      </c>
      <c r="D749" t="s">
        <v>1107</v>
      </c>
      <c r="AF749" t="e">
        <f>VLOOKUP(TRIM(C749),Addr!$A$1:$B$702,2,0)</f>
        <v>#N/A</v>
      </c>
      <c r="AI749" t="str">
        <f t="shared" si="11"/>
        <v>integer</v>
      </c>
    </row>
    <row r="750" spans="1:35" x14ac:dyDescent="0.25">
      <c r="A750" t="b">
        <f>IF(COUNTIF(Scalars!$A$1:$A$2000,AF750),5)</f>
        <v>0</v>
      </c>
      <c r="C750" s="1" t="s">
        <v>1116</v>
      </c>
      <c r="D750" t="s">
        <v>1117</v>
      </c>
      <c r="AF750" t="e">
        <f>VLOOKUP(TRIM(C750),Addr!$A$1:$B$702,2,0)</f>
        <v>#N/A</v>
      </c>
      <c r="AI750" t="str">
        <f t="shared" si="11"/>
        <v>integer</v>
      </c>
    </row>
    <row r="751" spans="1:35" x14ac:dyDescent="0.25">
      <c r="A751" t="b">
        <f>IF(COUNTIF(Scalars!$A$1:$A$2000,AF751),5)</f>
        <v>0</v>
      </c>
      <c r="C751" s="1" t="s">
        <v>1110</v>
      </c>
      <c r="D751" t="s">
        <v>1111</v>
      </c>
      <c r="AF751" t="e">
        <f>VLOOKUP(TRIM(C751),Addr!$A$1:$B$702,2,0)</f>
        <v>#N/A</v>
      </c>
      <c r="AI751" t="str">
        <f t="shared" si="11"/>
        <v>integer</v>
      </c>
    </row>
    <row r="752" spans="1:35" x14ac:dyDescent="0.25">
      <c r="A752" t="b">
        <f>IF(COUNTIF(Scalars!$A$1:$A$2000,AF752),5)</f>
        <v>0</v>
      </c>
      <c r="C752" s="1" t="s">
        <v>1112</v>
      </c>
      <c r="D752" t="s">
        <v>1113</v>
      </c>
      <c r="AF752" t="e">
        <f>VLOOKUP(TRIM(C752),Addr!$A$1:$B$702,2,0)</f>
        <v>#N/A</v>
      </c>
      <c r="AI752" t="str">
        <f t="shared" si="11"/>
        <v>integer</v>
      </c>
    </row>
    <row r="753" spans="1:35" x14ac:dyDescent="0.25">
      <c r="A753" t="b">
        <f>IF(COUNTIF(Scalars!$A$1:$A$2000,AF753),5)</f>
        <v>0</v>
      </c>
      <c r="C753" s="1" t="s">
        <v>1114</v>
      </c>
      <c r="D753" t="s">
        <v>1115</v>
      </c>
      <c r="AF753" t="e">
        <f>VLOOKUP(TRIM(C753),Addr!$A$1:$B$702,2,0)</f>
        <v>#N/A</v>
      </c>
      <c r="AI753" t="str">
        <f t="shared" si="11"/>
        <v>integer</v>
      </c>
    </row>
    <row r="754" spans="1:35" x14ac:dyDescent="0.25">
      <c r="A754" t="b">
        <f>IF(COUNTIF(Scalars!$A$1:$A$2000,AF754),5)</f>
        <v>0</v>
      </c>
      <c r="C754" s="1" t="s">
        <v>826</v>
      </c>
      <c r="D754" t="s">
        <v>827</v>
      </c>
      <c r="AF754" t="e">
        <f>VLOOKUP(TRIM(C754),Addr!$A$1:$B$702,2,0)</f>
        <v>#N/A</v>
      </c>
      <c r="AI754" t="str">
        <f t="shared" si="11"/>
        <v>integer</v>
      </c>
    </row>
    <row r="755" spans="1:35" x14ac:dyDescent="0.25">
      <c r="A755" t="b">
        <f>IF(COUNTIF(Scalars!$A$1:$A$2000,AF755),5)</f>
        <v>0</v>
      </c>
      <c r="C755" s="1" t="s">
        <v>828</v>
      </c>
      <c r="D755" t="s">
        <v>829</v>
      </c>
      <c r="AF755" t="e">
        <f>VLOOKUP(TRIM(C755),Addr!$A$1:$B$702,2,0)</f>
        <v>#N/A</v>
      </c>
      <c r="AI755" t="str">
        <f t="shared" si="11"/>
        <v>integer</v>
      </c>
    </row>
    <row r="756" spans="1:35" x14ac:dyDescent="0.25">
      <c r="A756" t="b">
        <f>IF(COUNTIF(Scalars!$A$1:$A$2000,AF756),5)</f>
        <v>0</v>
      </c>
      <c r="C756" s="1" t="s">
        <v>830</v>
      </c>
      <c r="D756" t="s">
        <v>831</v>
      </c>
      <c r="AF756" t="e">
        <f>VLOOKUP(TRIM(C756),Addr!$A$1:$B$702,2,0)</f>
        <v>#N/A</v>
      </c>
      <c r="AI756" t="str">
        <f t="shared" si="11"/>
        <v>integer</v>
      </c>
    </row>
    <row r="757" spans="1:35" x14ac:dyDescent="0.25">
      <c r="A757" t="b">
        <f>IF(COUNTIF(Scalars!$A$1:$A$2000,AF757),5)</f>
        <v>0</v>
      </c>
      <c r="C757" s="1" t="s">
        <v>1084</v>
      </c>
      <c r="D757" t="s">
        <v>1085</v>
      </c>
      <c r="AF757" t="e">
        <f>VLOOKUP(TRIM(C757),Addr!$A$1:$B$702,2,0)</f>
        <v>#N/A</v>
      </c>
      <c r="AI757" t="str">
        <f t="shared" si="11"/>
        <v>integer</v>
      </c>
    </row>
    <row r="758" spans="1:35" x14ac:dyDescent="0.25">
      <c r="A758" t="b">
        <f>IF(COUNTIF(Scalars!$A$1:$A$2000,AF758),5)</f>
        <v>0</v>
      </c>
      <c r="C758" s="1" t="s">
        <v>1084</v>
      </c>
      <c r="D758" t="s">
        <v>1118</v>
      </c>
      <c r="AF758" t="e">
        <f>VLOOKUP(TRIM(C758),Addr!$A$1:$B$702,2,0)</f>
        <v>#N/A</v>
      </c>
      <c r="AI758" t="str">
        <f t="shared" si="11"/>
        <v>integer</v>
      </c>
    </row>
    <row r="759" spans="1:35" x14ac:dyDescent="0.25">
      <c r="A759" t="b">
        <f>IF(COUNTIF(Scalars!$A$1:$A$2000,AF759),5)</f>
        <v>0</v>
      </c>
      <c r="C759" s="1" t="s">
        <v>1190</v>
      </c>
      <c r="D759" t="s">
        <v>1191</v>
      </c>
      <c r="AF759" t="e">
        <f>VLOOKUP(TRIM(C759),Addr!$A$1:$B$702,2,0)</f>
        <v>#N/A</v>
      </c>
      <c r="AI759" t="str">
        <f t="shared" si="11"/>
        <v>integer</v>
      </c>
    </row>
    <row r="760" spans="1:35" x14ac:dyDescent="0.25">
      <c r="A760" t="b">
        <f>IF(COUNTIF(Scalars!$A$1:$A$2000,AF760),5)</f>
        <v>0</v>
      </c>
      <c r="C760" s="1" t="s">
        <v>1509</v>
      </c>
      <c r="D760" t="s">
        <v>1510</v>
      </c>
      <c r="AF760" t="e">
        <f>VLOOKUP(TRIM(C760),Addr!$A$1:$B$702,2,0)</f>
        <v>#N/A</v>
      </c>
      <c r="AI760" t="str">
        <f t="shared" si="11"/>
        <v>integer</v>
      </c>
    </row>
    <row r="761" spans="1:35" x14ac:dyDescent="0.25">
      <c r="A761" t="b">
        <f>IF(COUNTIF(Scalars!$A$1:$A$2000,AF761),5)</f>
        <v>0</v>
      </c>
      <c r="C761" s="1" t="s">
        <v>1511</v>
      </c>
      <c r="D761" t="s">
        <v>1512</v>
      </c>
      <c r="AF761" t="e">
        <f>VLOOKUP(TRIM(C761),Addr!$A$1:$B$702,2,0)</f>
        <v>#N/A</v>
      </c>
      <c r="AI761" t="str">
        <f t="shared" si="11"/>
        <v>integer</v>
      </c>
    </row>
    <row r="762" spans="1:35" x14ac:dyDescent="0.25">
      <c r="A762" t="b">
        <f>IF(COUNTIF(Scalars!$A$1:$A$2000,AF762),5)</f>
        <v>0</v>
      </c>
      <c r="C762" s="1" t="s">
        <v>1033</v>
      </c>
      <c r="D762" t="s">
        <v>1034</v>
      </c>
      <c r="AF762" t="e">
        <f>VLOOKUP(TRIM(C762),Addr!$A$1:$B$702,2,0)</f>
        <v>#N/A</v>
      </c>
      <c r="AI762" t="str">
        <f t="shared" si="11"/>
        <v>integer</v>
      </c>
    </row>
    <row r="763" spans="1:35" x14ac:dyDescent="0.25">
      <c r="A763" t="b">
        <f>IF(COUNTIF(Scalars!$A$1:$A$2000,AF763),5)</f>
        <v>0</v>
      </c>
      <c r="C763" s="1" t="s">
        <v>1513</v>
      </c>
      <c r="D763" t="s">
        <v>1514</v>
      </c>
      <c r="AF763" t="e">
        <f>VLOOKUP(TRIM(C763),Addr!$A$1:$B$702,2,0)</f>
        <v>#N/A</v>
      </c>
      <c r="AI763" t="str">
        <f t="shared" si="11"/>
        <v>integer</v>
      </c>
    </row>
    <row r="764" spans="1:35" x14ac:dyDescent="0.25">
      <c r="A764" t="b">
        <f>IF(COUNTIF(Scalars!$A$1:$A$2000,AF764),5)</f>
        <v>0</v>
      </c>
      <c r="C764" s="1" t="s">
        <v>1035</v>
      </c>
      <c r="D764" t="s">
        <v>1036</v>
      </c>
      <c r="AF764" t="e">
        <f>VLOOKUP(TRIM(C764),Addr!$A$1:$B$702,2,0)</f>
        <v>#N/A</v>
      </c>
      <c r="AI764" t="str">
        <f t="shared" si="11"/>
        <v>integer</v>
      </c>
    </row>
    <row r="765" spans="1:35" x14ac:dyDescent="0.25">
      <c r="A765" t="b">
        <f>IF(COUNTIF(Scalars!$A$1:$A$2000,AF765),5)</f>
        <v>0</v>
      </c>
      <c r="C765" s="1" t="s">
        <v>1037</v>
      </c>
      <c r="D765" t="s">
        <v>1038</v>
      </c>
      <c r="AF765" t="e">
        <f>VLOOKUP(TRIM(C765),Addr!$A$1:$B$702,2,0)</f>
        <v>#N/A</v>
      </c>
      <c r="AI765" t="str">
        <f t="shared" si="11"/>
        <v>integer</v>
      </c>
    </row>
    <row r="766" spans="1:35" x14ac:dyDescent="0.25">
      <c r="A766" t="b">
        <f>IF(COUNTIF(Scalars!$A$1:$A$2000,AF766),5)</f>
        <v>0</v>
      </c>
      <c r="C766" s="1" t="s">
        <v>1515</v>
      </c>
      <c r="D766" t="s">
        <v>1516</v>
      </c>
      <c r="AF766" t="e">
        <f>VLOOKUP(TRIM(C766),Addr!$A$1:$B$702,2,0)</f>
        <v>#N/A</v>
      </c>
      <c r="AI766" t="str">
        <f t="shared" si="11"/>
        <v>integer</v>
      </c>
    </row>
    <row r="767" spans="1:35" x14ac:dyDescent="0.25">
      <c r="A767" t="b">
        <f>IF(COUNTIF(Scalars!$A$1:$A$2000,AF767),5)</f>
        <v>0</v>
      </c>
      <c r="C767" s="1" t="s">
        <v>951</v>
      </c>
      <c r="D767" t="s">
        <v>952</v>
      </c>
      <c r="AF767" t="e">
        <f>VLOOKUP(TRIM(C767),Addr!$A$1:$B$702,2,0)</f>
        <v>#N/A</v>
      </c>
      <c r="AI767" t="str">
        <f t="shared" si="11"/>
        <v>integer</v>
      </c>
    </row>
    <row r="768" spans="1:35" x14ac:dyDescent="0.25">
      <c r="A768" t="b">
        <f>IF(COUNTIF(Scalars!$A$1:$A$2000,AF768),5)</f>
        <v>0</v>
      </c>
      <c r="C768" s="1" t="s">
        <v>1125</v>
      </c>
      <c r="D768" t="s">
        <v>1126</v>
      </c>
      <c r="AF768" t="e">
        <f>VLOOKUP(TRIM(C768),Addr!$A$1:$B$702,2,0)</f>
        <v>#N/A</v>
      </c>
      <c r="AI768" t="str">
        <f t="shared" si="11"/>
        <v>integer</v>
      </c>
    </row>
    <row r="769" spans="1:35" x14ac:dyDescent="0.25">
      <c r="A769" t="b">
        <f>IF(COUNTIF(Scalars!$A$1:$A$2000,AF769),5)</f>
        <v>0</v>
      </c>
      <c r="C769" s="1" t="s">
        <v>1119</v>
      </c>
      <c r="D769" t="s">
        <v>1120</v>
      </c>
      <c r="AF769" t="e">
        <f>VLOOKUP(TRIM(C769),Addr!$A$1:$B$702,2,0)</f>
        <v>#N/A</v>
      </c>
      <c r="AI769" t="str">
        <f t="shared" si="11"/>
        <v>integer</v>
      </c>
    </row>
    <row r="770" spans="1:35" x14ac:dyDescent="0.25">
      <c r="A770" t="b">
        <f>IF(COUNTIF(Scalars!$A$1:$A$2000,AF770),5)</f>
        <v>0</v>
      </c>
      <c r="C770" s="1" t="s">
        <v>1121</v>
      </c>
      <c r="D770" t="s">
        <v>1122</v>
      </c>
      <c r="AF770" t="e">
        <f>VLOOKUP(TRIM(C770),Addr!$A$1:$B$702,2,0)</f>
        <v>#N/A</v>
      </c>
      <c r="AI770" t="str">
        <f t="shared" si="11"/>
        <v>integer</v>
      </c>
    </row>
    <row r="771" spans="1:35" x14ac:dyDescent="0.25">
      <c r="A771" t="b">
        <f>IF(COUNTIF(Scalars!$A$1:$A$2000,AF771),5)</f>
        <v>0</v>
      </c>
      <c r="C771" s="1" t="s">
        <v>1123</v>
      </c>
      <c r="D771" t="s">
        <v>1124</v>
      </c>
      <c r="AF771" t="e">
        <f>VLOOKUP(TRIM(C771),Addr!$A$1:$B$702,2,0)</f>
        <v>#N/A</v>
      </c>
      <c r="AI771" t="str">
        <f t="shared" si="11"/>
        <v>integer</v>
      </c>
    </row>
    <row r="772" spans="1:35" x14ac:dyDescent="0.25">
      <c r="A772" t="b">
        <f>IF(COUNTIF(Scalars!$A$1:$A$2000,AF772),5)</f>
        <v>0</v>
      </c>
      <c r="C772" s="1" t="s">
        <v>927</v>
      </c>
      <c r="D772" t="s">
        <v>928</v>
      </c>
      <c r="AF772" t="e">
        <f>VLOOKUP(TRIM(C772),Addr!$A$1:$B$702,2,0)</f>
        <v>#N/A</v>
      </c>
      <c r="AI772" t="str">
        <f t="shared" ref="AI772:AI835" si="12">IF(AG772=8,"int","integer")</f>
        <v>integer</v>
      </c>
    </row>
    <row r="773" spans="1:35" x14ac:dyDescent="0.25">
      <c r="A773" t="b">
        <f>IF(COUNTIF(Scalars!$A$1:$A$2000,AF773),5)</f>
        <v>0</v>
      </c>
      <c r="C773" s="1" t="s">
        <v>1479</v>
      </c>
      <c r="D773" t="s">
        <v>1480</v>
      </c>
      <c r="AF773" t="e">
        <f>VLOOKUP(TRIM(C773),Addr!$A$1:$B$702,2,0)</f>
        <v>#N/A</v>
      </c>
      <c r="AI773" t="str">
        <f t="shared" si="12"/>
        <v>integer</v>
      </c>
    </row>
    <row r="774" spans="1:35" x14ac:dyDescent="0.25">
      <c r="A774" t="b">
        <f>IF(COUNTIF(Scalars!$A$1:$A$2000,AF774),5)</f>
        <v>0</v>
      </c>
      <c r="C774" s="1" t="s">
        <v>929</v>
      </c>
      <c r="D774" t="s">
        <v>930</v>
      </c>
      <c r="AF774" t="e">
        <f>VLOOKUP(TRIM(C774),Addr!$A$1:$B$702,2,0)</f>
        <v>#N/A</v>
      </c>
      <c r="AI774" t="str">
        <f t="shared" si="12"/>
        <v>integer</v>
      </c>
    </row>
    <row r="775" spans="1:35" x14ac:dyDescent="0.25">
      <c r="A775" t="b">
        <f>IF(COUNTIF(Scalars!$A$1:$A$2000,AF775),5)</f>
        <v>0</v>
      </c>
      <c r="C775" s="1" t="s">
        <v>1725</v>
      </c>
      <c r="D775" t="s">
        <v>1726</v>
      </c>
      <c r="AF775" t="e">
        <f>VLOOKUP(TRIM(C775),Addr!$A$1:$B$702,2,0)</f>
        <v>#N/A</v>
      </c>
      <c r="AI775" t="str">
        <f t="shared" si="12"/>
        <v>integer</v>
      </c>
    </row>
    <row r="776" spans="1:35" x14ac:dyDescent="0.25">
      <c r="A776" t="b">
        <f>IF(COUNTIF(Scalars!$A$1:$A$2000,AF776),5)</f>
        <v>0</v>
      </c>
      <c r="C776" s="1" t="s">
        <v>1868</v>
      </c>
      <c r="D776" t="s">
        <v>1869</v>
      </c>
      <c r="AF776" t="e">
        <f>VLOOKUP(TRIM(C776),Addr!$A$1:$B$702,2,0)</f>
        <v>#N/A</v>
      </c>
      <c r="AI776" t="str">
        <f t="shared" si="12"/>
        <v>integer</v>
      </c>
    </row>
    <row r="777" spans="1:35" x14ac:dyDescent="0.25">
      <c r="A777" t="b">
        <f>IF(COUNTIF(Scalars!$A$1:$A$2000,AF777),5)</f>
        <v>0</v>
      </c>
      <c r="C777" s="1" t="s">
        <v>1868</v>
      </c>
      <c r="D777" t="s">
        <v>1869</v>
      </c>
      <c r="AF777" t="e">
        <f>VLOOKUP(TRIM(C777),Addr!$A$1:$B$702,2,0)</f>
        <v>#N/A</v>
      </c>
      <c r="AI777" t="str">
        <f t="shared" si="12"/>
        <v>integer</v>
      </c>
    </row>
    <row r="778" spans="1:35" x14ac:dyDescent="0.25">
      <c r="A778" t="b">
        <f>IF(COUNTIF(Scalars!$A$1:$A$2000,AF778),5)</f>
        <v>0</v>
      </c>
      <c r="C778" s="1" t="s">
        <v>1695</v>
      </c>
      <c r="D778" t="s">
        <v>1696</v>
      </c>
      <c r="AF778" t="e">
        <f>VLOOKUP(TRIM(C778),Addr!$A$1:$B$702,2,0)</f>
        <v>#N/A</v>
      </c>
      <c r="AI778" t="str">
        <f t="shared" si="12"/>
        <v>integer</v>
      </c>
    </row>
    <row r="779" spans="1:35" x14ac:dyDescent="0.25">
      <c r="A779" t="b">
        <f>IF(COUNTIF(Scalars!$A$1:$A$2000,AF779),5)</f>
        <v>0</v>
      </c>
      <c r="C779" s="1" t="s">
        <v>1907</v>
      </c>
      <c r="D779" t="s">
        <v>1908</v>
      </c>
      <c r="AF779" t="e">
        <f>VLOOKUP(TRIM(C779),Addr!$A$1:$B$702,2,0)</f>
        <v>#N/A</v>
      </c>
      <c r="AI779" t="str">
        <f t="shared" si="12"/>
        <v>integer</v>
      </c>
    </row>
    <row r="780" spans="1:35" x14ac:dyDescent="0.25">
      <c r="A780" t="b">
        <f>IF(COUNTIF(Scalars!$A$1:$A$2000,AF780),5)</f>
        <v>0</v>
      </c>
      <c r="C780" s="1" t="s">
        <v>1517</v>
      </c>
      <c r="D780" t="s">
        <v>1518</v>
      </c>
      <c r="AF780" t="e">
        <f>VLOOKUP(TRIM(C780),Addr!$A$1:$B$702,2,0)</f>
        <v>#N/A</v>
      </c>
      <c r="AI780" t="str">
        <f t="shared" si="12"/>
        <v>integer</v>
      </c>
    </row>
    <row r="781" spans="1:35" x14ac:dyDescent="0.25">
      <c r="A781" t="b">
        <f>IF(COUNTIF(Scalars!$A$1:$A$2000,AF781),5)</f>
        <v>0</v>
      </c>
      <c r="C781" s="1" t="s">
        <v>779</v>
      </c>
      <c r="D781" t="s">
        <v>780</v>
      </c>
      <c r="AF781" t="e">
        <f>VLOOKUP(TRIM(C781),Addr!$A$1:$B$702,2,0)</f>
        <v>#N/A</v>
      </c>
      <c r="AI781" t="str">
        <f t="shared" si="12"/>
        <v>integer</v>
      </c>
    </row>
    <row r="782" spans="1:35" x14ac:dyDescent="0.25">
      <c r="A782" t="b">
        <f>IF(COUNTIF(Scalars!$A$1:$A$2000,AF782),5)</f>
        <v>0</v>
      </c>
      <c r="C782" s="1" t="s">
        <v>781</v>
      </c>
      <c r="D782" t="s">
        <v>782</v>
      </c>
      <c r="AF782" t="e">
        <f>VLOOKUP(TRIM(C782),Addr!$A$1:$B$702,2,0)</f>
        <v>#N/A</v>
      </c>
      <c r="AI782" t="str">
        <f t="shared" si="12"/>
        <v>integer</v>
      </c>
    </row>
    <row r="783" spans="1:35" x14ac:dyDescent="0.25">
      <c r="A783" t="b">
        <f>IF(COUNTIF(Scalars!$A$1:$A$2000,AF783),5)</f>
        <v>0</v>
      </c>
      <c r="C783" s="1" t="s">
        <v>682</v>
      </c>
      <c r="D783" t="s">
        <v>683</v>
      </c>
      <c r="AF783" t="e">
        <f>VLOOKUP(TRIM(C783),Addr!$A$1:$B$702,2,0)</f>
        <v>#N/A</v>
      </c>
      <c r="AI783" t="str">
        <f t="shared" si="12"/>
        <v>integer</v>
      </c>
    </row>
    <row r="784" spans="1:35" x14ac:dyDescent="0.25">
      <c r="A784" t="b">
        <f>IF(COUNTIF(Scalars!$A$1:$A$2000,AF784),5)</f>
        <v>0</v>
      </c>
      <c r="C784" s="1" t="s">
        <v>684</v>
      </c>
      <c r="D784" t="s">
        <v>685</v>
      </c>
      <c r="AF784" t="e">
        <f>VLOOKUP(TRIM(C784),Addr!$A$1:$B$702,2,0)</f>
        <v>#N/A</v>
      </c>
      <c r="AI784" t="str">
        <f t="shared" si="12"/>
        <v>integer</v>
      </c>
    </row>
    <row r="785" spans="1:35" x14ac:dyDescent="0.25">
      <c r="A785" t="b">
        <f>IF(COUNTIF(Scalars!$A$1:$A$2000,AF785),5)</f>
        <v>0</v>
      </c>
      <c r="C785" s="1" t="s">
        <v>686</v>
      </c>
      <c r="D785" t="s">
        <v>687</v>
      </c>
      <c r="AF785" t="e">
        <f>VLOOKUP(TRIM(C785),Addr!$A$1:$B$702,2,0)</f>
        <v>#N/A</v>
      </c>
      <c r="AI785" t="str">
        <f t="shared" si="12"/>
        <v>integer</v>
      </c>
    </row>
    <row r="786" spans="1:35" x14ac:dyDescent="0.25">
      <c r="A786" t="b">
        <f>IF(COUNTIF(Scalars!$A$1:$A$2000,AF786),5)</f>
        <v>0</v>
      </c>
      <c r="C786" s="1" t="s">
        <v>688</v>
      </c>
      <c r="D786" t="s">
        <v>689</v>
      </c>
      <c r="AF786" t="e">
        <f>VLOOKUP(TRIM(C786),Addr!$A$1:$B$702,2,0)</f>
        <v>#N/A</v>
      </c>
      <c r="AI786" t="str">
        <f t="shared" si="12"/>
        <v>integer</v>
      </c>
    </row>
    <row r="787" spans="1:35" x14ac:dyDescent="0.25">
      <c r="A787" t="b">
        <f>IF(COUNTIF(Scalars!$A$1:$A$2000,AF787),5)</f>
        <v>0</v>
      </c>
      <c r="C787" s="1" t="s">
        <v>453</v>
      </c>
      <c r="D787" t="s">
        <v>454</v>
      </c>
      <c r="AF787" t="e">
        <f>VLOOKUP(TRIM(C787),Addr!$A$1:$B$702,2,0)</f>
        <v>#N/A</v>
      </c>
      <c r="AI787" t="str">
        <f t="shared" si="12"/>
        <v>integer</v>
      </c>
    </row>
    <row r="788" spans="1:35" x14ac:dyDescent="0.25">
      <c r="A788" t="b">
        <f>IF(COUNTIF(Scalars!$A$1:$A$2000,AF788),5)</f>
        <v>0</v>
      </c>
      <c r="C788" s="1" t="s">
        <v>798</v>
      </c>
      <c r="D788" t="s">
        <v>799</v>
      </c>
      <c r="AF788" t="e">
        <f>VLOOKUP(TRIM(C788),Addr!$A$1:$B$702,2,0)</f>
        <v>#N/A</v>
      </c>
      <c r="AI788" t="str">
        <f t="shared" si="12"/>
        <v>integer</v>
      </c>
    </row>
    <row r="789" spans="1:35" x14ac:dyDescent="0.25">
      <c r="A789" t="b">
        <f>IF(COUNTIF(Scalars!$A$1:$A$2000,AF789),5)</f>
        <v>0</v>
      </c>
      <c r="C789" s="1" t="s">
        <v>752</v>
      </c>
      <c r="D789" t="s">
        <v>753</v>
      </c>
      <c r="AF789" t="e">
        <f>VLOOKUP(TRIM(C789),Addr!$A$1:$B$702,2,0)</f>
        <v>#N/A</v>
      </c>
      <c r="AI789" t="str">
        <f t="shared" si="12"/>
        <v>integer</v>
      </c>
    </row>
    <row r="790" spans="1:35" x14ac:dyDescent="0.25">
      <c r="A790" t="b">
        <f>IF(COUNTIF(Scalars!$A$1:$A$2000,AF790),5)</f>
        <v>0</v>
      </c>
      <c r="C790" s="1" t="s">
        <v>690</v>
      </c>
      <c r="D790" t="s">
        <v>691</v>
      </c>
      <c r="AF790" t="e">
        <f>VLOOKUP(TRIM(C790),Addr!$A$1:$B$702,2,0)</f>
        <v>#N/A</v>
      </c>
      <c r="AI790" t="str">
        <f t="shared" si="12"/>
        <v>integer</v>
      </c>
    </row>
    <row r="791" spans="1:35" x14ac:dyDescent="0.25">
      <c r="A791" t="b">
        <f>IF(COUNTIF(Scalars!$A$1:$A$2000,AF791),5)</f>
        <v>0</v>
      </c>
      <c r="C791" s="1" t="s">
        <v>692</v>
      </c>
      <c r="D791" t="s">
        <v>693</v>
      </c>
      <c r="AF791" t="e">
        <f>VLOOKUP(TRIM(C791),Addr!$A$1:$B$702,2,0)</f>
        <v>#N/A</v>
      </c>
      <c r="AI791" t="str">
        <f t="shared" si="12"/>
        <v>integer</v>
      </c>
    </row>
    <row r="792" spans="1:35" x14ac:dyDescent="0.25">
      <c r="A792" t="b">
        <f>IF(COUNTIF(Scalars!$A$1:$A$2000,AF792),5)</f>
        <v>0</v>
      </c>
      <c r="C792" s="1" t="s">
        <v>736</v>
      </c>
      <c r="D792" t="s">
        <v>737</v>
      </c>
      <c r="AF792" t="e">
        <f>VLOOKUP(TRIM(C792),Addr!$A$1:$B$702,2,0)</f>
        <v>#N/A</v>
      </c>
      <c r="AI792" t="str">
        <f t="shared" si="12"/>
        <v>integer</v>
      </c>
    </row>
    <row r="793" spans="1:35" x14ac:dyDescent="0.25">
      <c r="A793" t="b">
        <f>IF(COUNTIF(Scalars!$A$1:$A$2000,AF793),5)</f>
        <v>0</v>
      </c>
      <c r="C793" s="1" t="s">
        <v>694</v>
      </c>
      <c r="D793" t="s">
        <v>695</v>
      </c>
      <c r="AF793" t="e">
        <f>VLOOKUP(TRIM(C793),Addr!$A$1:$B$702,2,0)</f>
        <v>#N/A</v>
      </c>
      <c r="AI793" t="str">
        <f t="shared" si="12"/>
        <v>integer</v>
      </c>
    </row>
    <row r="794" spans="1:35" x14ac:dyDescent="0.25">
      <c r="A794" t="b">
        <f>IF(COUNTIF(Scalars!$A$1:$A$2000,AF794),5)</f>
        <v>0</v>
      </c>
      <c r="C794" s="1" t="s">
        <v>738</v>
      </c>
      <c r="D794" t="s">
        <v>739</v>
      </c>
      <c r="AF794" t="e">
        <f>VLOOKUP(TRIM(C794),Addr!$A$1:$B$702,2,0)</f>
        <v>#N/A</v>
      </c>
      <c r="AI794" t="str">
        <f t="shared" si="12"/>
        <v>integer</v>
      </c>
    </row>
    <row r="795" spans="1:35" x14ac:dyDescent="0.25">
      <c r="A795" t="b">
        <f>IF(COUNTIF(Scalars!$A$1:$A$2000,AF795),5)</f>
        <v>0</v>
      </c>
      <c r="C795" s="1" t="s">
        <v>660</v>
      </c>
      <c r="D795" t="s">
        <v>661</v>
      </c>
      <c r="AF795" t="e">
        <f>VLOOKUP(TRIM(C795),Addr!$A$1:$B$702,2,0)</f>
        <v>#N/A</v>
      </c>
      <c r="AI795" t="str">
        <f t="shared" si="12"/>
        <v>integer</v>
      </c>
    </row>
    <row r="796" spans="1:35" x14ac:dyDescent="0.25">
      <c r="A796" t="b">
        <f>IF(COUNTIF(Scalars!$A$1:$A$2000,AF796),5)</f>
        <v>0</v>
      </c>
      <c r="C796" s="1" t="s">
        <v>696</v>
      </c>
      <c r="D796" t="s">
        <v>697</v>
      </c>
      <c r="AF796" t="e">
        <f>VLOOKUP(TRIM(C796),Addr!$A$1:$B$702,2,0)</f>
        <v>#N/A</v>
      </c>
      <c r="AI796" t="str">
        <f t="shared" si="12"/>
        <v>integer</v>
      </c>
    </row>
    <row r="797" spans="1:35" x14ac:dyDescent="0.25">
      <c r="A797" t="b">
        <f>IF(COUNTIF(Scalars!$A$1:$A$2000,AF797),5)</f>
        <v>0</v>
      </c>
      <c r="C797" s="1" t="s">
        <v>698</v>
      </c>
      <c r="D797" t="s">
        <v>699</v>
      </c>
      <c r="AF797" t="e">
        <f>VLOOKUP(TRIM(C797),Addr!$A$1:$B$702,2,0)</f>
        <v>#N/A</v>
      </c>
      <c r="AI797" t="str">
        <f t="shared" si="12"/>
        <v>integer</v>
      </c>
    </row>
    <row r="798" spans="1:35" x14ac:dyDescent="0.25">
      <c r="A798" t="b">
        <f>IF(COUNTIF(Scalars!$A$1:$A$2000,AF798),5)</f>
        <v>0</v>
      </c>
      <c r="C798" s="1" t="s">
        <v>783</v>
      </c>
      <c r="D798" t="s">
        <v>784</v>
      </c>
      <c r="AF798" t="e">
        <f>VLOOKUP(TRIM(C798),Addr!$A$1:$B$702,2,0)</f>
        <v>#N/A</v>
      </c>
      <c r="AI798" t="str">
        <f t="shared" si="12"/>
        <v>integer</v>
      </c>
    </row>
    <row r="799" spans="1:35" x14ac:dyDescent="0.25">
      <c r="A799" t="b">
        <f>IF(COUNTIF(Scalars!$A$1:$A$2000,AF799),5)</f>
        <v>0</v>
      </c>
      <c r="C799" s="1" t="s">
        <v>740</v>
      </c>
      <c r="D799" t="s">
        <v>741</v>
      </c>
      <c r="AF799" t="e">
        <f>VLOOKUP(TRIM(C799),Addr!$A$1:$B$702,2,0)</f>
        <v>#N/A</v>
      </c>
      <c r="AI799" t="str">
        <f t="shared" si="12"/>
        <v>integer</v>
      </c>
    </row>
    <row r="800" spans="1:35" x14ac:dyDescent="0.25">
      <c r="A800" t="b">
        <f>IF(COUNTIF(Scalars!$A$1:$A$2000,AF800),5)</f>
        <v>0</v>
      </c>
      <c r="C800" s="1" t="s">
        <v>742</v>
      </c>
      <c r="D800" t="s">
        <v>743</v>
      </c>
      <c r="AF800" t="e">
        <f>VLOOKUP(TRIM(C800),Addr!$A$1:$B$702,2,0)</f>
        <v>#N/A</v>
      </c>
      <c r="AI800" t="str">
        <f t="shared" si="12"/>
        <v>integer</v>
      </c>
    </row>
    <row r="801" spans="1:35" x14ac:dyDescent="0.25">
      <c r="A801" t="b">
        <f>IF(COUNTIF(Scalars!$A$1:$A$2000,AF801),5)</f>
        <v>0</v>
      </c>
      <c r="C801" s="1" t="s">
        <v>1780</v>
      </c>
      <c r="D801" t="s">
        <v>1781</v>
      </c>
      <c r="AF801" t="e">
        <f>VLOOKUP(TRIM(C801),Addr!$A$1:$B$702,2,0)</f>
        <v>#N/A</v>
      </c>
      <c r="AI801" t="str">
        <f t="shared" si="12"/>
        <v>integer</v>
      </c>
    </row>
    <row r="802" spans="1:35" x14ac:dyDescent="0.25">
      <c r="A802" t="b">
        <f>IF(COUNTIF(Scalars!$A$1:$A$2000,AF802),5)</f>
        <v>0</v>
      </c>
      <c r="C802" s="1" t="s">
        <v>346</v>
      </c>
      <c r="D802" t="s">
        <v>347</v>
      </c>
      <c r="AF802" t="e">
        <f>VLOOKUP(TRIM(C802),Addr!$A$1:$B$702,2,0)</f>
        <v>#N/A</v>
      </c>
      <c r="AI802" t="str">
        <f t="shared" si="12"/>
        <v>integer</v>
      </c>
    </row>
    <row r="803" spans="1:35" x14ac:dyDescent="0.25">
      <c r="A803" t="b">
        <f>IF(COUNTIF(Scalars!$A$1:$A$2000,AF803),5)</f>
        <v>0</v>
      </c>
      <c r="C803" s="1" t="s">
        <v>868</v>
      </c>
      <c r="D803" t="s">
        <v>869</v>
      </c>
      <c r="AF803" t="e">
        <f>VLOOKUP(TRIM(C803),Addr!$A$1:$B$702,2,0)</f>
        <v>#N/A</v>
      </c>
      <c r="AI803" t="str">
        <f t="shared" si="12"/>
        <v>integer</v>
      </c>
    </row>
    <row r="804" spans="1:35" x14ac:dyDescent="0.25">
      <c r="A804" t="b">
        <f>IF(COUNTIF(Scalars!$A$1:$A$2000,AF804),5)</f>
        <v>0</v>
      </c>
      <c r="C804" s="1" t="s">
        <v>365</v>
      </c>
      <c r="D804" t="s">
        <v>366</v>
      </c>
      <c r="AF804" t="e">
        <f>VLOOKUP(TRIM(C804),Addr!$A$1:$B$702,2,0)</f>
        <v>#N/A</v>
      </c>
      <c r="AI804" t="str">
        <f t="shared" si="12"/>
        <v>integer</v>
      </c>
    </row>
    <row r="805" spans="1:35" x14ac:dyDescent="0.25">
      <c r="A805" t="b">
        <f>IF(COUNTIF(Scalars!$A$1:$A$2000,AF805),5)</f>
        <v>0</v>
      </c>
      <c r="C805" s="1" t="s">
        <v>1150</v>
      </c>
      <c r="D805" t="s">
        <v>1151</v>
      </c>
      <c r="AF805" t="e">
        <f>VLOOKUP(TRIM(C805),Addr!$A$1:$B$702,2,0)</f>
        <v>#N/A</v>
      </c>
      <c r="AI805" t="str">
        <f t="shared" si="12"/>
        <v>integer</v>
      </c>
    </row>
    <row r="806" spans="1:35" x14ac:dyDescent="0.25">
      <c r="A806" t="b">
        <f>IF(COUNTIF(Scalars!$A$1:$A$2000,AF806),5)</f>
        <v>0</v>
      </c>
      <c r="C806" s="1" t="s">
        <v>1152</v>
      </c>
      <c r="D806" t="s">
        <v>1153</v>
      </c>
      <c r="AF806" t="e">
        <f>VLOOKUP(TRIM(C806),Addr!$A$1:$B$702,2,0)</f>
        <v>#N/A</v>
      </c>
      <c r="AI806" t="str">
        <f t="shared" si="12"/>
        <v>integer</v>
      </c>
    </row>
    <row r="807" spans="1:35" x14ac:dyDescent="0.25">
      <c r="A807" t="b">
        <f>IF(COUNTIF(Scalars!$A$1:$A$2000,AF807),5)</f>
        <v>0</v>
      </c>
      <c r="C807" s="1" t="s">
        <v>1705</v>
      </c>
      <c r="D807" t="s">
        <v>1706</v>
      </c>
      <c r="AF807" t="e">
        <f>VLOOKUP(TRIM(C807),Addr!$A$1:$B$702,2,0)</f>
        <v>#N/A</v>
      </c>
      <c r="AI807" t="str">
        <f t="shared" si="12"/>
        <v>integer</v>
      </c>
    </row>
    <row r="808" spans="1:35" x14ac:dyDescent="0.25">
      <c r="A808" t="b">
        <f>IF(COUNTIF(Scalars!$A$1:$A$2000,AF808),5)</f>
        <v>0</v>
      </c>
      <c r="C808" s="1" t="s">
        <v>1707</v>
      </c>
      <c r="D808" t="s">
        <v>1708</v>
      </c>
      <c r="AF808" t="e">
        <f>VLOOKUP(TRIM(C808),Addr!$A$1:$B$702,2,0)</f>
        <v>#N/A</v>
      </c>
      <c r="AI808" t="str">
        <f t="shared" si="12"/>
        <v>integer</v>
      </c>
    </row>
    <row r="809" spans="1:35" x14ac:dyDescent="0.25">
      <c r="A809" t="b">
        <f>IF(COUNTIF(Scalars!$A$1:$A$2000,AF809),5)</f>
        <v>0</v>
      </c>
      <c r="C809" s="1" t="s">
        <v>569</v>
      </c>
      <c r="D809" t="s">
        <v>570</v>
      </c>
      <c r="AF809" t="e">
        <f>VLOOKUP(TRIM(C809),Addr!$A$1:$B$702,2,0)</f>
        <v>#N/A</v>
      </c>
      <c r="AI809" t="str">
        <f t="shared" si="12"/>
        <v>integer</v>
      </c>
    </row>
    <row r="810" spans="1:35" x14ac:dyDescent="0.25">
      <c r="A810" t="b">
        <f>IF(COUNTIF(Scalars!$A$1:$A$2000,AF810),5)</f>
        <v>0</v>
      </c>
      <c r="C810" s="1" t="s">
        <v>571</v>
      </c>
      <c r="D810" t="s">
        <v>572</v>
      </c>
      <c r="AF810" t="e">
        <f>VLOOKUP(TRIM(C810),Addr!$A$1:$B$702,2,0)</f>
        <v>#N/A</v>
      </c>
      <c r="AI810" t="str">
        <f t="shared" si="12"/>
        <v>integer</v>
      </c>
    </row>
    <row r="811" spans="1:35" x14ac:dyDescent="0.25">
      <c r="A811" t="b">
        <f>IF(COUNTIF(Scalars!$A$1:$A$2000,AF811),5)</f>
        <v>0</v>
      </c>
      <c r="C811" s="1" t="s">
        <v>1491</v>
      </c>
      <c r="D811" t="s">
        <v>1492</v>
      </c>
      <c r="AF811" t="e">
        <f>VLOOKUP(TRIM(C811),Addr!$A$1:$B$702,2,0)</f>
        <v>#N/A</v>
      </c>
      <c r="AI811" t="str">
        <f t="shared" si="12"/>
        <v>integer</v>
      </c>
    </row>
    <row r="812" spans="1:35" x14ac:dyDescent="0.25">
      <c r="A812" t="b">
        <f>IF(COUNTIF(Scalars!$A$1:$A$2000,AF812),5)</f>
        <v>0</v>
      </c>
      <c r="C812" s="1" t="s">
        <v>1627</v>
      </c>
      <c r="D812" t="s">
        <v>1628</v>
      </c>
      <c r="AF812" t="e">
        <f>VLOOKUP(TRIM(C812),Addr!$A$1:$B$702,2,0)</f>
        <v>#N/A</v>
      </c>
      <c r="AI812" t="str">
        <f t="shared" si="12"/>
        <v>integer</v>
      </c>
    </row>
    <row r="813" spans="1:35" x14ac:dyDescent="0.25">
      <c r="A813" t="b">
        <f>IF(COUNTIF(Scalars!$A$1:$A$2000,AF813),5)</f>
        <v>0</v>
      </c>
      <c r="C813" s="1" t="s">
        <v>1629</v>
      </c>
      <c r="D813" t="s">
        <v>1630</v>
      </c>
      <c r="AF813" t="e">
        <f>VLOOKUP(TRIM(C813),Addr!$A$1:$B$702,2,0)</f>
        <v>#N/A</v>
      </c>
      <c r="AI813" t="str">
        <f t="shared" si="12"/>
        <v>integer</v>
      </c>
    </row>
    <row r="814" spans="1:35" x14ac:dyDescent="0.25">
      <c r="A814" t="b">
        <f>IF(COUNTIF(Scalars!$A$1:$A$2000,AF814),5)</f>
        <v>0</v>
      </c>
      <c r="C814" s="1" t="s">
        <v>1631</v>
      </c>
      <c r="D814" t="s">
        <v>1632</v>
      </c>
      <c r="AF814" t="e">
        <f>VLOOKUP(TRIM(C814),Addr!$A$1:$B$702,2,0)</f>
        <v>#N/A</v>
      </c>
      <c r="AI814" t="str">
        <f t="shared" si="12"/>
        <v>integer</v>
      </c>
    </row>
    <row r="815" spans="1:35" x14ac:dyDescent="0.25">
      <c r="A815" t="b">
        <f>IF(COUNTIF(Scalars!$A$1:$A$2000,AF815),5)</f>
        <v>0</v>
      </c>
      <c r="C815" s="1" t="s">
        <v>1633</v>
      </c>
      <c r="D815" t="s">
        <v>1634</v>
      </c>
      <c r="AF815" t="e">
        <f>VLOOKUP(TRIM(C815),Addr!$A$1:$B$702,2,0)</f>
        <v>#N/A</v>
      </c>
      <c r="AI815" t="str">
        <f t="shared" si="12"/>
        <v>integer</v>
      </c>
    </row>
    <row r="816" spans="1:35" x14ac:dyDescent="0.25">
      <c r="A816" t="b">
        <f>IF(COUNTIF(Scalars!$A$1:$A$2000,AF816),5)</f>
        <v>0</v>
      </c>
      <c r="C816" s="1" t="s">
        <v>1635</v>
      </c>
      <c r="D816" t="s">
        <v>1636</v>
      </c>
      <c r="AF816" t="e">
        <f>VLOOKUP(TRIM(C816),Addr!$A$1:$B$702,2,0)</f>
        <v>#N/A</v>
      </c>
      <c r="AI816" t="str">
        <f t="shared" si="12"/>
        <v>integer</v>
      </c>
    </row>
    <row r="817" spans="1:35" x14ac:dyDescent="0.25">
      <c r="A817" t="b">
        <f>IF(COUNTIF(Scalars!$A$1:$A$2000,AF817),5)</f>
        <v>0</v>
      </c>
      <c r="C817" s="1" t="s">
        <v>1641</v>
      </c>
      <c r="D817" t="s">
        <v>1642</v>
      </c>
      <c r="AF817" t="e">
        <f>VLOOKUP(TRIM(C817),Addr!$A$1:$B$702,2,0)</f>
        <v>#N/A</v>
      </c>
      <c r="AI817" t="str">
        <f t="shared" si="12"/>
        <v>integer</v>
      </c>
    </row>
    <row r="818" spans="1:35" x14ac:dyDescent="0.25">
      <c r="A818" t="b">
        <f>IF(COUNTIF(Scalars!$A$1:$A$2000,AF818),5)</f>
        <v>0</v>
      </c>
      <c r="C818" s="1" t="s">
        <v>1809</v>
      </c>
      <c r="D818" t="s">
        <v>1810</v>
      </c>
      <c r="AF818" t="e">
        <f>VLOOKUP(TRIM(C818),Addr!$A$1:$B$702,2,0)</f>
        <v>#N/A</v>
      </c>
      <c r="AI818" t="str">
        <f t="shared" si="12"/>
        <v>integer</v>
      </c>
    </row>
    <row r="819" spans="1:35" x14ac:dyDescent="0.25">
      <c r="A819" t="b">
        <f>IF(COUNTIF(Scalars!$A$1:$A$2000,AF819),5)</f>
        <v>0</v>
      </c>
      <c r="C819" s="1" t="s">
        <v>1825</v>
      </c>
      <c r="D819" t="s">
        <v>1826</v>
      </c>
      <c r="AF819" t="e">
        <f>VLOOKUP(TRIM(C819),Addr!$A$1:$B$702,2,0)</f>
        <v>#N/A</v>
      </c>
      <c r="AI819" t="str">
        <f t="shared" si="12"/>
        <v>integer</v>
      </c>
    </row>
    <row r="820" spans="1:35" x14ac:dyDescent="0.25">
      <c r="A820" t="b">
        <f>IF(COUNTIF(Scalars!$A$1:$A$2000,AF820),5)</f>
        <v>0</v>
      </c>
      <c r="C820" s="1" t="s">
        <v>1833</v>
      </c>
      <c r="D820" t="s">
        <v>1834</v>
      </c>
      <c r="AF820" t="e">
        <f>VLOOKUP(TRIM(C820),Addr!$A$1:$B$702,2,0)</f>
        <v>#N/A</v>
      </c>
      <c r="AI820" t="str">
        <f t="shared" si="12"/>
        <v>integer</v>
      </c>
    </row>
    <row r="821" spans="1:35" x14ac:dyDescent="0.25">
      <c r="A821" t="b">
        <f>IF(COUNTIF(Scalars!$A$1:$A$2000,AF821),5)</f>
        <v>0</v>
      </c>
      <c r="C821" s="1" t="s">
        <v>939</v>
      </c>
      <c r="D821" t="s">
        <v>940</v>
      </c>
      <c r="AF821" t="e">
        <f>VLOOKUP(TRIM(C821),Addr!$A$1:$B$702,2,0)</f>
        <v>#N/A</v>
      </c>
      <c r="AI821" t="str">
        <f t="shared" si="12"/>
        <v>integer</v>
      </c>
    </row>
    <row r="822" spans="1:35" x14ac:dyDescent="0.25">
      <c r="A822" t="b">
        <f>IF(COUNTIF(Scalars!$A$1:$A$2000,AF822),5)</f>
        <v>0</v>
      </c>
      <c r="C822" s="1" t="s">
        <v>941</v>
      </c>
      <c r="D822" t="s">
        <v>942</v>
      </c>
      <c r="AF822" t="e">
        <f>VLOOKUP(TRIM(C822),Addr!$A$1:$B$702,2,0)</f>
        <v>#N/A</v>
      </c>
      <c r="AI822" t="str">
        <f t="shared" si="12"/>
        <v>integer</v>
      </c>
    </row>
    <row r="823" spans="1:35" x14ac:dyDescent="0.25">
      <c r="A823" t="b">
        <f>IF(COUNTIF(Scalars!$A$1:$A$2000,AF823),5)</f>
        <v>0</v>
      </c>
      <c r="C823" s="1" t="s">
        <v>1154</v>
      </c>
      <c r="D823" t="s">
        <v>1155</v>
      </c>
      <c r="AF823" t="e">
        <f>VLOOKUP(TRIM(C823),Addr!$A$1:$B$702,2,0)</f>
        <v>#N/A</v>
      </c>
      <c r="AI823" t="str">
        <f t="shared" si="12"/>
        <v>integer</v>
      </c>
    </row>
    <row r="824" spans="1:35" x14ac:dyDescent="0.25">
      <c r="A824" t="b">
        <f>IF(COUNTIF(Scalars!$A$1:$A$2000,AF824),5)</f>
        <v>0</v>
      </c>
      <c r="C824" s="1" t="s">
        <v>1127</v>
      </c>
      <c r="D824" t="s">
        <v>1128</v>
      </c>
      <c r="AF824" t="e">
        <f>VLOOKUP(TRIM(C824),Addr!$A$1:$B$702,2,0)</f>
        <v>#N/A</v>
      </c>
      <c r="AI824" t="str">
        <f t="shared" si="12"/>
        <v>integer</v>
      </c>
    </row>
    <row r="825" spans="1:35" x14ac:dyDescent="0.25">
      <c r="A825" t="b">
        <f>IF(COUNTIF(Scalars!$A$1:$A$2000,AF825),5)</f>
        <v>0</v>
      </c>
      <c r="C825" s="1" t="s">
        <v>1129</v>
      </c>
      <c r="D825" t="s">
        <v>1130</v>
      </c>
      <c r="AF825" t="e">
        <f>VLOOKUP(TRIM(C825),Addr!$A$1:$B$702,2,0)</f>
        <v>#N/A</v>
      </c>
      <c r="AI825" t="str">
        <f t="shared" si="12"/>
        <v>integer</v>
      </c>
    </row>
    <row r="826" spans="1:35" x14ac:dyDescent="0.25">
      <c r="A826" t="b">
        <f>IF(COUNTIF(Scalars!$A$1:$A$2000,AF826),5)</f>
        <v>0</v>
      </c>
      <c r="C826" s="1" t="s">
        <v>1549</v>
      </c>
      <c r="D826" t="s">
        <v>1550</v>
      </c>
      <c r="AF826" t="e">
        <f>VLOOKUP(TRIM(C826),Addr!$A$1:$B$702,2,0)</f>
        <v>#N/A</v>
      </c>
      <c r="AI826" t="str">
        <f t="shared" si="12"/>
        <v>integer</v>
      </c>
    </row>
    <row r="827" spans="1:35" x14ac:dyDescent="0.25">
      <c r="A827" t="b">
        <f>IF(COUNTIF(Scalars!$A$1:$A$2000,AF827),5)</f>
        <v>0</v>
      </c>
      <c r="C827" s="1" t="s">
        <v>1643</v>
      </c>
      <c r="D827" t="s">
        <v>1644</v>
      </c>
      <c r="AF827" t="e">
        <f>VLOOKUP(TRIM(C827),Addr!$A$1:$B$702,2,0)</f>
        <v>#N/A</v>
      </c>
      <c r="AI827" t="str">
        <f t="shared" si="12"/>
        <v>integer</v>
      </c>
    </row>
    <row r="828" spans="1:35" x14ac:dyDescent="0.25">
      <c r="A828" t="b">
        <f>IF(COUNTIF(Scalars!$A$1:$A$2000,AF828),5)</f>
        <v>0</v>
      </c>
      <c r="C828" s="1" t="s">
        <v>1645</v>
      </c>
      <c r="D828" t="s">
        <v>1646</v>
      </c>
      <c r="AF828" t="e">
        <f>VLOOKUP(TRIM(C828),Addr!$A$1:$B$702,2,0)</f>
        <v>#N/A</v>
      </c>
      <c r="AI828" t="str">
        <f t="shared" si="12"/>
        <v>integer</v>
      </c>
    </row>
    <row r="829" spans="1:35" x14ac:dyDescent="0.25">
      <c r="A829" t="b">
        <f>IF(COUNTIF(Scalars!$A$1:$A$2000,AF829),5)</f>
        <v>0</v>
      </c>
      <c r="C829" s="1" t="s">
        <v>1647</v>
      </c>
      <c r="D829" t="s">
        <v>1648</v>
      </c>
      <c r="AF829" t="e">
        <f>VLOOKUP(TRIM(C829),Addr!$A$1:$B$702,2,0)</f>
        <v>#N/A</v>
      </c>
      <c r="AI829" t="str">
        <f t="shared" si="12"/>
        <v>integer</v>
      </c>
    </row>
    <row r="830" spans="1:35" x14ac:dyDescent="0.25">
      <c r="A830" t="b">
        <f>IF(COUNTIF(Scalars!$A$1:$A$2000,AF830),5)</f>
        <v>0</v>
      </c>
      <c r="C830" s="1" t="s">
        <v>1649</v>
      </c>
      <c r="D830" t="s">
        <v>1650</v>
      </c>
      <c r="AF830" t="e">
        <f>VLOOKUP(TRIM(C830),Addr!$A$1:$B$702,2,0)</f>
        <v>#N/A</v>
      </c>
      <c r="AI830" t="str">
        <f t="shared" si="12"/>
        <v>integer</v>
      </c>
    </row>
    <row r="831" spans="1:35" x14ac:dyDescent="0.25">
      <c r="A831" t="b">
        <f>IF(COUNTIF(Scalars!$A$1:$A$2000,AF831),5)</f>
        <v>0</v>
      </c>
      <c r="C831" s="1" t="s">
        <v>1651</v>
      </c>
      <c r="D831" t="s">
        <v>1652</v>
      </c>
      <c r="AF831" t="e">
        <f>VLOOKUP(TRIM(C831),Addr!$A$1:$B$702,2,0)</f>
        <v>#N/A</v>
      </c>
      <c r="AI831" t="str">
        <f t="shared" si="12"/>
        <v>integer</v>
      </c>
    </row>
    <row r="832" spans="1:35" x14ac:dyDescent="0.25">
      <c r="A832" t="b">
        <f>IF(COUNTIF(Scalars!$A$1:$A$2000,AF832),5)</f>
        <v>0</v>
      </c>
      <c r="C832" s="1" t="s">
        <v>1653</v>
      </c>
      <c r="D832" t="s">
        <v>1654</v>
      </c>
      <c r="AF832" t="e">
        <f>VLOOKUP(TRIM(C832),Addr!$A$1:$B$702,2,0)</f>
        <v>#N/A</v>
      </c>
      <c r="AI832" t="str">
        <f t="shared" si="12"/>
        <v>integer</v>
      </c>
    </row>
    <row r="833" spans="1:35" x14ac:dyDescent="0.25">
      <c r="A833" t="b">
        <f>IF(COUNTIF(Scalars!$A$1:$A$2000,AF833),5)</f>
        <v>0</v>
      </c>
      <c r="C833" s="1" t="s">
        <v>1493</v>
      </c>
      <c r="D833" t="s">
        <v>1494</v>
      </c>
      <c r="AF833" t="e">
        <f>VLOOKUP(TRIM(C833),Addr!$A$1:$B$702,2,0)</f>
        <v>#N/A</v>
      </c>
      <c r="AI833" t="str">
        <f t="shared" si="12"/>
        <v>integer</v>
      </c>
    </row>
    <row r="834" spans="1:35" x14ac:dyDescent="0.25">
      <c r="A834" t="b">
        <f>IF(COUNTIF(Scalars!$A$1:$A$2000,AF834),5)</f>
        <v>0</v>
      </c>
      <c r="C834" s="1" t="s">
        <v>1489</v>
      </c>
      <c r="D834" t="s">
        <v>1490</v>
      </c>
      <c r="AF834" t="e">
        <f>VLOOKUP(TRIM(C834),Addr!$A$1:$B$702,2,0)</f>
        <v>#N/A</v>
      </c>
      <c r="AI834" t="str">
        <f t="shared" si="12"/>
        <v>integer</v>
      </c>
    </row>
    <row r="835" spans="1:35" x14ac:dyDescent="0.25">
      <c r="A835" t="b">
        <f>IF(COUNTIF(Scalars!$A$1:$A$2000,AF835),5)</f>
        <v>0</v>
      </c>
      <c r="C835" s="1" t="s">
        <v>1584</v>
      </c>
      <c r="D835" t="s">
        <v>1585</v>
      </c>
      <c r="AF835" t="e">
        <f>VLOOKUP(TRIM(C835),Addr!$A$1:$B$702,2,0)</f>
        <v>#N/A</v>
      </c>
      <c r="AI835" t="str">
        <f t="shared" si="12"/>
        <v>integer</v>
      </c>
    </row>
    <row r="836" spans="1:35" x14ac:dyDescent="0.25">
      <c r="A836" t="b">
        <f>IF(COUNTIF(Scalars!$A$1:$A$2000,AF836),5)</f>
        <v>0</v>
      </c>
      <c r="C836" s="1" t="s">
        <v>248</v>
      </c>
      <c r="D836" t="s">
        <v>249</v>
      </c>
      <c r="AF836" t="e">
        <f>VLOOKUP(TRIM(C836),Addr!$A$1:$B$702,2,0)</f>
        <v>#N/A</v>
      </c>
      <c r="AI836" t="str">
        <f t="shared" ref="AI836:AI899" si="13">IF(AG836=8,"int","integer")</f>
        <v>integer</v>
      </c>
    </row>
    <row r="837" spans="1:35" x14ac:dyDescent="0.25">
      <c r="A837" t="b">
        <f>IF(COUNTIF(Scalars!$A$1:$A$2000,AF837),5)</f>
        <v>0</v>
      </c>
      <c r="C837" s="1" t="s">
        <v>1156</v>
      </c>
      <c r="D837" t="s">
        <v>1157</v>
      </c>
      <c r="AF837" t="e">
        <f>VLOOKUP(TRIM(C837),Addr!$A$1:$B$702,2,0)</f>
        <v>#N/A</v>
      </c>
      <c r="AI837" t="str">
        <f t="shared" si="13"/>
        <v>integer</v>
      </c>
    </row>
    <row r="838" spans="1:35" x14ac:dyDescent="0.25">
      <c r="A838" t="b">
        <f>IF(COUNTIF(Scalars!$A$1:$A$2000,AF838),5)</f>
        <v>0</v>
      </c>
      <c r="C838" s="1" t="s">
        <v>1131</v>
      </c>
      <c r="D838" t="s">
        <v>1132</v>
      </c>
      <c r="AF838" t="e">
        <f>VLOOKUP(TRIM(C838),Addr!$A$1:$B$702,2,0)</f>
        <v>#N/A</v>
      </c>
      <c r="AI838" t="str">
        <f t="shared" si="13"/>
        <v>integer</v>
      </c>
    </row>
    <row r="839" spans="1:35" x14ac:dyDescent="0.25">
      <c r="A839" t="b">
        <f>IF(COUNTIF(Scalars!$A$1:$A$2000,AF839),5)</f>
        <v>0</v>
      </c>
      <c r="C839" s="1" t="s">
        <v>1551</v>
      </c>
      <c r="D839" t="s">
        <v>1552</v>
      </c>
      <c r="AF839" t="e">
        <f>VLOOKUP(TRIM(C839),Addr!$A$1:$B$702,2,0)</f>
        <v>#N/A</v>
      </c>
      <c r="AI839" t="str">
        <f t="shared" si="13"/>
        <v>integer</v>
      </c>
    </row>
    <row r="840" spans="1:35" x14ac:dyDescent="0.25">
      <c r="A840" t="b">
        <f>IF(COUNTIF(Scalars!$A$1:$A$2000,AF840),5)</f>
        <v>0</v>
      </c>
      <c r="C840" s="1" t="s">
        <v>1046</v>
      </c>
      <c r="D840" t="s">
        <v>1047</v>
      </c>
      <c r="AF840" t="e">
        <f>VLOOKUP(TRIM(C840),Addr!$A$1:$B$702,2,0)</f>
        <v>#N/A</v>
      </c>
      <c r="AI840" t="str">
        <f t="shared" si="13"/>
        <v>integer</v>
      </c>
    </row>
    <row r="841" spans="1:35" x14ac:dyDescent="0.25">
      <c r="A841" t="b">
        <f>IF(COUNTIF(Scalars!$A$1:$A$2000,AF841),5)</f>
        <v>0</v>
      </c>
      <c r="C841" s="1" t="s">
        <v>721</v>
      </c>
      <c r="D841" t="s">
        <v>722</v>
      </c>
      <c r="AF841" t="e">
        <f>VLOOKUP(TRIM(C841),Addr!$A$1:$B$702,2,0)</f>
        <v>#N/A</v>
      </c>
      <c r="AI841" t="str">
        <f t="shared" si="13"/>
        <v>integer</v>
      </c>
    </row>
    <row r="842" spans="1:35" x14ac:dyDescent="0.25">
      <c r="A842" t="b">
        <f>IF(COUNTIF(Scalars!$A$1:$A$2000,AF842),5)</f>
        <v>0</v>
      </c>
      <c r="C842" s="1" t="s">
        <v>715</v>
      </c>
      <c r="D842" t="s">
        <v>716</v>
      </c>
      <c r="AF842" t="e">
        <f>VLOOKUP(TRIM(C842),Addr!$A$1:$B$702,2,0)</f>
        <v>#N/A</v>
      </c>
      <c r="AI842" t="str">
        <f t="shared" si="13"/>
        <v>integer</v>
      </c>
    </row>
    <row r="843" spans="1:35" x14ac:dyDescent="0.25">
      <c r="A843" t="b">
        <f>IF(COUNTIF(Scalars!$A$1:$A$2000,AF843),5)</f>
        <v>0</v>
      </c>
      <c r="C843" s="1" t="s">
        <v>1196</v>
      </c>
      <c r="D843" t="s">
        <v>1197</v>
      </c>
      <c r="AF843" t="e">
        <f>VLOOKUP(TRIM(C843),Addr!$A$1:$B$702,2,0)</f>
        <v>#N/A</v>
      </c>
      <c r="AI843" t="str">
        <f t="shared" si="13"/>
        <v>integer</v>
      </c>
    </row>
    <row r="844" spans="1:35" x14ac:dyDescent="0.25">
      <c r="A844" t="b">
        <f>IF(COUNTIF(Scalars!$A$1:$A$2000,AF844),5)</f>
        <v>0</v>
      </c>
      <c r="C844" s="1" t="s">
        <v>1198</v>
      </c>
      <c r="D844" t="s">
        <v>1199</v>
      </c>
      <c r="AF844" t="e">
        <f>VLOOKUP(TRIM(C844),Addr!$A$1:$B$702,2,0)</f>
        <v>#N/A</v>
      </c>
      <c r="AI844" t="str">
        <f t="shared" si="13"/>
        <v>integer</v>
      </c>
    </row>
    <row r="845" spans="1:35" x14ac:dyDescent="0.25">
      <c r="A845" t="b">
        <f>IF(COUNTIF(Scalars!$A$1:$A$2000,AF845),5)</f>
        <v>0</v>
      </c>
      <c r="C845" s="1" t="s">
        <v>1200</v>
      </c>
      <c r="D845" t="s">
        <v>1201</v>
      </c>
      <c r="AF845" t="e">
        <f>VLOOKUP(TRIM(C845),Addr!$A$1:$B$702,2,0)</f>
        <v>#N/A</v>
      </c>
      <c r="AI845" t="str">
        <f t="shared" si="13"/>
        <v>integer</v>
      </c>
    </row>
    <row r="846" spans="1:35" x14ac:dyDescent="0.25">
      <c r="A846" t="b">
        <f>IF(COUNTIF(Scalars!$A$1:$A$2000,AF846),5)</f>
        <v>0</v>
      </c>
      <c r="C846" s="1" t="s">
        <v>1202</v>
      </c>
      <c r="D846" t="s">
        <v>1203</v>
      </c>
      <c r="AF846" t="e">
        <f>VLOOKUP(TRIM(C846),Addr!$A$1:$B$702,2,0)</f>
        <v>#N/A</v>
      </c>
      <c r="AI846" t="str">
        <f t="shared" si="13"/>
        <v>integer</v>
      </c>
    </row>
    <row r="847" spans="1:35" x14ac:dyDescent="0.25">
      <c r="A847" t="b">
        <f>IF(COUNTIF(Scalars!$A$1:$A$2000,AF847),5)</f>
        <v>0</v>
      </c>
      <c r="C847" s="1" t="s">
        <v>1204</v>
      </c>
      <c r="D847" t="s">
        <v>1205</v>
      </c>
      <c r="AF847" t="e">
        <f>VLOOKUP(TRIM(C847),Addr!$A$1:$B$702,2,0)</f>
        <v>#N/A</v>
      </c>
      <c r="AI847" t="str">
        <f t="shared" si="13"/>
        <v>integer</v>
      </c>
    </row>
    <row r="848" spans="1:35" x14ac:dyDescent="0.25">
      <c r="A848" t="b">
        <f>IF(COUNTIF(Scalars!$A$1:$A$2000,AF848),5)</f>
        <v>0</v>
      </c>
      <c r="C848" s="1" t="s">
        <v>1206</v>
      </c>
      <c r="D848" t="s">
        <v>1207</v>
      </c>
      <c r="AF848" t="e">
        <f>VLOOKUP(TRIM(C848),Addr!$A$1:$B$702,2,0)</f>
        <v>#N/A</v>
      </c>
      <c r="AI848" t="str">
        <f t="shared" si="13"/>
        <v>integer</v>
      </c>
    </row>
    <row r="849" spans="1:35" x14ac:dyDescent="0.25">
      <c r="A849" t="b">
        <f>IF(COUNTIF(Scalars!$A$1:$A$2000,AF849),5)</f>
        <v>0</v>
      </c>
      <c r="C849" s="1" t="s">
        <v>1208</v>
      </c>
      <c r="D849" t="s">
        <v>1209</v>
      </c>
      <c r="AF849" t="e">
        <f>VLOOKUP(TRIM(C849),Addr!$A$1:$B$702,2,0)</f>
        <v>#N/A</v>
      </c>
      <c r="AI849" t="str">
        <f t="shared" si="13"/>
        <v>integer</v>
      </c>
    </row>
    <row r="850" spans="1:35" x14ac:dyDescent="0.25">
      <c r="A850" t="b">
        <f>IF(COUNTIF(Scalars!$A$1:$A$2000,AF850),5)</f>
        <v>0</v>
      </c>
      <c r="C850" s="1" t="s">
        <v>1210</v>
      </c>
      <c r="D850" t="s">
        <v>1211</v>
      </c>
      <c r="AF850" t="e">
        <f>VLOOKUP(TRIM(C850),Addr!$A$1:$B$702,2,0)</f>
        <v>#N/A</v>
      </c>
      <c r="AI850" t="str">
        <f t="shared" si="13"/>
        <v>integer</v>
      </c>
    </row>
    <row r="851" spans="1:35" x14ac:dyDescent="0.25">
      <c r="A851" t="b">
        <f>IF(COUNTIF(Scalars!$A$1:$A$2000,AF851),5)</f>
        <v>0</v>
      </c>
      <c r="C851" s="1" t="s">
        <v>1212</v>
      </c>
      <c r="D851" t="s">
        <v>1213</v>
      </c>
      <c r="AF851" t="e">
        <f>VLOOKUP(TRIM(C851),Addr!$A$1:$B$702,2,0)</f>
        <v>#N/A</v>
      </c>
      <c r="AI851" t="str">
        <f t="shared" si="13"/>
        <v>integer</v>
      </c>
    </row>
    <row r="852" spans="1:35" x14ac:dyDescent="0.25">
      <c r="A852" t="b">
        <f>IF(COUNTIF(Scalars!$A$1:$A$2000,AF852),5)</f>
        <v>0</v>
      </c>
      <c r="C852" s="1" t="s">
        <v>1214</v>
      </c>
      <c r="D852" t="s">
        <v>1215</v>
      </c>
      <c r="AF852" t="e">
        <f>VLOOKUP(TRIM(C852),Addr!$A$1:$B$702,2,0)</f>
        <v>#N/A</v>
      </c>
      <c r="AI852" t="str">
        <f t="shared" si="13"/>
        <v>integer</v>
      </c>
    </row>
    <row r="853" spans="1:35" x14ac:dyDescent="0.25">
      <c r="A853" t="b">
        <f>IF(COUNTIF(Scalars!$A$1:$A$2000,AF853),5)</f>
        <v>0</v>
      </c>
      <c r="C853" s="1" t="s">
        <v>1216</v>
      </c>
      <c r="D853" t="s">
        <v>1217</v>
      </c>
      <c r="AF853" t="e">
        <f>VLOOKUP(TRIM(C853),Addr!$A$1:$B$702,2,0)</f>
        <v>#N/A</v>
      </c>
      <c r="AI853" t="str">
        <f t="shared" si="13"/>
        <v>integer</v>
      </c>
    </row>
    <row r="854" spans="1:35" x14ac:dyDescent="0.25">
      <c r="A854" t="b">
        <f>IF(COUNTIF(Scalars!$A$1:$A$2000,AF854),5)</f>
        <v>0</v>
      </c>
      <c r="C854" s="1" t="s">
        <v>1218</v>
      </c>
      <c r="D854" t="s">
        <v>1219</v>
      </c>
      <c r="AF854" t="e">
        <f>VLOOKUP(TRIM(C854),Addr!$A$1:$B$702,2,0)</f>
        <v>#N/A</v>
      </c>
      <c r="AI854" t="str">
        <f t="shared" si="13"/>
        <v>integer</v>
      </c>
    </row>
    <row r="855" spans="1:35" x14ac:dyDescent="0.25">
      <c r="A855" t="b">
        <f>IF(COUNTIF(Scalars!$A$1:$A$2000,AF855),5)</f>
        <v>0</v>
      </c>
      <c r="C855" s="1" t="s">
        <v>1220</v>
      </c>
      <c r="D855" t="s">
        <v>1221</v>
      </c>
      <c r="AF855" t="e">
        <f>VLOOKUP(TRIM(C855),Addr!$A$1:$B$702,2,0)</f>
        <v>#N/A</v>
      </c>
      <c r="AI855" t="str">
        <f t="shared" si="13"/>
        <v>integer</v>
      </c>
    </row>
    <row r="856" spans="1:35" x14ac:dyDescent="0.25">
      <c r="A856" t="b">
        <f>IF(COUNTIF(Scalars!$A$1:$A$2000,AF856),5)</f>
        <v>0</v>
      </c>
      <c r="C856" s="1" t="s">
        <v>1222</v>
      </c>
      <c r="D856" t="s">
        <v>1223</v>
      </c>
      <c r="AF856" t="e">
        <f>VLOOKUP(TRIM(C856),Addr!$A$1:$B$702,2,0)</f>
        <v>#N/A</v>
      </c>
      <c r="AI856" t="str">
        <f t="shared" si="13"/>
        <v>integer</v>
      </c>
    </row>
    <row r="857" spans="1:35" x14ac:dyDescent="0.25">
      <c r="A857" t="b">
        <f>IF(COUNTIF(Scalars!$A$1:$A$2000,AF857),5)</f>
        <v>0</v>
      </c>
      <c r="C857" s="1" t="s">
        <v>1495</v>
      </c>
      <c r="D857" t="s">
        <v>1496</v>
      </c>
      <c r="AF857" t="e">
        <f>VLOOKUP(TRIM(C857),Addr!$A$1:$B$702,2,0)</f>
        <v>#N/A</v>
      </c>
      <c r="AI857" t="str">
        <f t="shared" si="13"/>
        <v>integer</v>
      </c>
    </row>
    <row r="858" spans="1:35" x14ac:dyDescent="0.25">
      <c r="A858" t="b">
        <f>IF(COUNTIF(Scalars!$A$1:$A$2000,AF858),5)</f>
        <v>0</v>
      </c>
      <c r="C858" s="1" t="s">
        <v>1655</v>
      </c>
      <c r="D858" t="s">
        <v>1656</v>
      </c>
      <c r="AF858" t="e">
        <f>VLOOKUP(TRIM(C858),Addr!$A$1:$B$702,2,0)</f>
        <v>#N/A</v>
      </c>
      <c r="AI858" t="str">
        <f t="shared" si="13"/>
        <v>integer</v>
      </c>
    </row>
    <row r="859" spans="1:35" x14ac:dyDescent="0.25">
      <c r="A859" t="b">
        <f>IF(COUNTIF(Scalars!$A$1:$A$2000,AF859),5)</f>
        <v>0</v>
      </c>
      <c r="C859" s="1" t="s">
        <v>1657</v>
      </c>
      <c r="D859" t="s">
        <v>1658</v>
      </c>
      <c r="AF859" t="e">
        <f>VLOOKUP(TRIM(C859),Addr!$A$1:$B$702,2,0)</f>
        <v>#N/A</v>
      </c>
      <c r="AI859" t="str">
        <f t="shared" si="13"/>
        <v>integer</v>
      </c>
    </row>
    <row r="860" spans="1:35" x14ac:dyDescent="0.25">
      <c r="A860" t="b">
        <f>IF(COUNTIF(Scalars!$A$1:$A$2000,AF860),5)</f>
        <v>0</v>
      </c>
      <c r="C860" s="1" t="s">
        <v>1659</v>
      </c>
      <c r="D860" t="s">
        <v>1660</v>
      </c>
      <c r="AF860" t="e">
        <f>VLOOKUP(TRIM(C860),Addr!$A$1:$B$702,2,0)</f>
        <v>#N/A</v>
      </c>
      <c r="AI860" t="str">
        <f t="shared" si="13"/>
        <v>integer</v>
      </c>
    </row>
    <row r="861" spans="1:35" x14ac:dyDescent="0.25">
      <c r="A861" t="b">
        <f>IF(COUNTIF(Scalars!$A$1:$A$2000,AF861),5)</f>
        <v>0</v>
      </c>
      <c r="C861" s="1" t="s">
        <v>1661</v>
      </c>
      <c r="D861" t="s">
        <v>1662</v>
      </c>
      <c r="AF861" t="e">
        <f>VLOOKUP(TRIM(C861),Addr!$A$1:$B$702,2,0)</f>
        <v>#N/A</v>
      </c>
      <c r="AI861" t="str">
        <f t="shared" si="13"/>
        <v>integer</v>
      </c>
    </row>
    <row r="862" spans="1:35" x14ac:dyDescent="0.25">
      <c r="A862" t="b">
        <f>IF(COUNTIF(Scalars!$A$1:$A$2000,AF862),5)</f>
        <v>0</v>
      </c>
      <c r="C862" s="1" t="s">
        <v>1663</v>
      </c>
      <c r="D862" t="s">
        <v>1664</v>
      </c>
      <c r="AF862" t="e">
        <f>VLOOKUP(TRIM(C862),Addr!$A$1:$B$702,2,0)</f>
        <v>#N/A</v>
      </c>
      <c r="AI862" t="str">
        <f t="shared" si="13"/>
        <v>integer</v>
      </c>
    </row>
    <row r="863" spans="1:35" x14ac:dyDescent="0.25">
      <c r="A863" t="b">
        <f>IF(COUNTIF(Scalars!$A$1:$A$2000,AF863),5)</f>
        <v>0</v>
      </c>
      <c r="C863" s="1" t="s">
        <v>1665</v>
      </c>
      <c r="D863" t="s">
        <v>1666</v>
      </c>
      <c r="AF863" t="e">
        <f>VLOOKUP(TRIM(C863),Addr!$A$1:$B$702,2,0)</f>
        <v>#N/A</v>
      </c>
      <c r="AI863" t="str">
        <f t="shared" si="13"/>
        <v>integer</v>
      </c>
    </row>
    <row r="864" spans="1:35" x14ac:dyDescent="0.25">
      <c r="A864" t="b">
        <f>IF(COUNTIF(Scalars!$A$1:$A$2000,AF864),5)</f>
        <v>0</v>
      </c>
      <c r="C864" s="1" t="s">
        <v>1158</v>
      </c>
      <c r="D864" t="s">
        <v>1159</v>
      </c>
      <c r="AF864" t="e">
        <f>VLOOKUP(TRIM(C864),Addr!$A$1:$B$702,2,0)</f>
        <v>#N/A</v>
      </c>
      <c r="AI864" t="str">
        <f t="shared" si="13"/>
        <v>integer</v>
      </c>
    </row>
    <row r="865" spans="1:35" x14ac:dyDescent="0.25">
      <c r="A865" t="b">
        <f>IF(COUNTIF(Scalars!$A$1:$A$2000,AF865),5)</f>
        <v>0</v>
      </c>
      <c r="C865" s="1" t="s">
        <v>495</v>
      </c>
      <c r="D865" t="s">
        <v>496</v>
      </c>
      <c r="AF865" t="e">
        <f>VLOOKUP(TRIM(C865),Addr!$A$1:$B$702,2,0)</f>
        <v>#N/A</v>
      </c>
      <c r="AI865" t="str">
        <f t="shared" si="13"/>
        <v>integer</v>
      </c>
    </row>
    <row r="866" spans="1:35" x14ac:dyDescent="0.25">
      <c r="A866" t="b">
        <f>IF(COUNTIF(Scalars!$A$1:$A$2000,AF866),5)</f>
        <v>0</v>
      </c>
      <c r="C866" s="1" t="s">
        <v>499</v>
      </c>
      <c r="D866" t="s">
        <v>500</v>
      </c>
      <c r="AF866" t="e">
        <f>VLOOKUP(TRIM(C866),Addr!$A$1:$B$702,2,0)</f>
        <v>#N/A</v>
      </c>
      <c r="AI866" t="str">
        <f t="shared" si="13"/>
        <v>integer</v>
      </c>
    </row>
    <row r="867" spans="1:35" x14ac:dyDescent="0.25">
      <c r="A867" t="b">
        <f>IF(COUNTIF(Scalars!$A$1:$A$2000,AF867),5)</f>
        <v>0</v>
      </c>
      <c r="C867" s="1" t="s">
        <v>503</v>
      </c>
      <c r="D867" t="s">
        <v>504</v>
      </c>
      <c r="AF867" t="e">
        <f>VLOOKUP(TRIM(C867),Addr!$A$1:$B$702,2,0)</f>
        <v>#N/A</v>
      </c>
      <c r="AI867" t="str">
        <f t="shared" si="13"/>
        <v>integer</v>
      </c>
    </row>
    <row r="868" spans="1:35" x14ac:dyDescent="0.25">
      <c r="A868" t="b">
        <f>IF(COUNTIF(Scalars!$A$1:$A$2000,AF868),5)</f>
        <v>0</v>
      </c>
      <c r="C868" s="1" t="s">
        <v>95</v>
      </c>
      <c r="D868" t="s">
        <v>96</v>
      </c>
      <c r="AF868" t="e">
        <f>VLOOKUP(TRIM(C868),Addr!$A$1:$B$702,2,0)</f>
        <v>#N/A</v>
      </c>
      <c r="AI868" t="str">
        <f t="shared" si="13"/>
        <v>integer</v>
      </c>
    </row>
    <row r="869" spans="1:35" x14ac:dyDescent="0.25">
      <c r="A869" t="b">
        <f>IF(COUNTIF(Scalars!$A$1:$A$2000,AF869),5)</f>
        <v>0</v>
      </c>
      <c r="C869" s="1" t="s">
        <v>1257</v>
      </c>
      <c r="D869" t="s">
        <v>1258</v>
      </c>
      <c r="AF869" t="e">
        <f>VLOOKUP(TRIM(C869),Addr!$A$1:$B$702,2,0)</f>
        <v>#N/A</v>
      </c>
      <c r="AI869" t="str">
        <f t="shared" si="13"/>
        <v>integer</v>
      </c>
    </row>
    <row r="870" spans="1:35" x14ac:dyDescent="0.25">
      <c r="A870" t="b">
        <f>IF(COUNTIF(Scalars!$A$1:$A$2000,AF870),5)</f>
        <v>0</v>
      </c>
      <c r="C870" s="1" t="s">
        <v>965</v>
      </c>
      <c r="D870" t="s">
        <v>966</v>
      </c>
      <c r="AF870" t="e">
        <f>VLOOKUP(TRIM(C870),Addr!$A$1:$B$702,2,0)</f>
        <v>#N/A</v>
      </c>
      <c r="AI870" t="str">
        <f t="shared" si="13"/>
        <v>integer</v>
      </c>
    </row>
    <row r="871" spans="1:35" x14ac:dyDescent="0.25">
      <c r="A871" t="b">
        <f>IF(COUNTIF(Scalars!$A$1:$A$2000,AF871),5)</f>
        <v>0</v>
      </c>
      <c r="C871" s="1" t="s">
        <v>967</v>
      </c>
      <c r="D871" t="s">
        <v>968</v>
      </c>
      <c r="AF871" t="e">
        <f>VLOOKUP(TRIM(C871),Addr!$A$1:$B$702,2,0)</f>
        <v>#N/A</v>
      </c>
      <c r="AI871" t="str">
        <f t="shared" si="13"/>
        <v>integer</v>
      </c>
    </row>
    <row r="872" spans="1:35" x14ac:dyDescent="0.25">
      <c r="A872" t="b">
        <f>IF(COUNTIF(Scalars!$A$1:$A$2000,AF872),5)</f>
        <v>0</v>
      </c>
      <c r="C872" s="1" t="s">
        <v>969</v>
      </c>
      <c r="D872" t="s">
        <v>970</v>
      </c>
      <c r="AF872" t="e">
        <f>VLOOKUP(TRIM(C872),Addr!$A$1:$B$702,2,0)</f>
        <v>#N/A</v>
      </c>
      <c r="AI872" t="str">
        <f t="shared" si="13"/>
        <v>integer</v>
      </c>
    </row>
    <row r="873" spans="1:35" x14ac:dyDescent="0.25">
      <c r="A873" t="b">
        <f>IF(COUNTIF(Scalars!$A$1:$A$2000,AF873),5)</f>
        <v>0</v>
      </c>
      <c r="C873" s="1" t="s">
        <v>971</v>
      </c>
      <c r="D873" t="s">
        <v>972</v>
      </c>
      <c r="AF873" t="e">
        <f>VLOOKUP(TRIM(C873),Addr!$A$1:$B$702,2,0)</f>
        <v>#N/A</v>
      </c>
      <c r="AI873" t="str">
        <f t="shared" si="13"/>
        <v>integer</v>
      </c>
    </row>
    <row r="874" spans="1:35" x14ac:dyDescent="0.25">
      <c r="A874" t="b">
        <f>IF(COUNTIF(Scalars!$A$1:$A$2000,AF874),5)</f>
        <v>0</v>
      </c>
      <c r="C874" s="1" t="s">
        <v>1497</v>
      </c>
      <c r="D874" t="s">
        <v>1498</v>
      </c>
      <c r="AF874" t="e">
        <f>VLOOKUP(TRIM(C874),Addr!$A$1:$B$702,2,0)</f>
        <v>#N/A</v>
      </c>
      <c r="AI874" t="str">
        <f t="shared" si="13"/>
        <v>integer</v>
      </c>
    </row>
    <row r="875" spans="1:35" x14ac:dyDescent="0.25">
      <c r="A875" t="b">
        <f>IF(COUNTIF(Scalars!$A$1:$A$2000,AF875),5)</f>
        <v>0</v>
      </c>
      <c r="C875" s="1" t="s">
        <v>113</v>
      </c>
      <c r="D875" t="s">
        <v>114</v>
      </c>
      <c r="AF875" t="e">
        <f>VLOOKUP(TRIM(C875),Addr!$A$1:$B$702,2,0)</f>
        <v>#N/A</v>
      </c>
      <c r="AI875" t="str">
        <f t="shared" si="13"/>
        <v>integer</v>
      </c>
    </row>
    <row r="876" spans="1:35" x14ac:dyDescent="0.25">
      <c r="A876" t="b">
        <f>IF(COUNTIF(Scalars!$A$1:$A$2000,AF876),5)</f>
        <v>0</v>
      </c>
      <c r="C876" s="1" t="s">
        <v>1539</v>
      </c>
      <c r="D876" t="s">
        <v>1540</v>
      </c>
      <c r="AF876" t="e">
        <f>VLOOKUP(TRIM(C876),Addr!$A$1:$B$702,2,0)</f>
        <v>#N/A</v>
      </c>
      <c r="AI876" t="str">
        <f t="shared" si="13"/>
        <v>integer</v>
      </c>
    </row>
    <row r="877" spans="1:35" x14ac:dyDescent="0.25">
      <c r="A877" t="b">
        <f>IF(COUNTIF(Scalars!$A$1:$A$2000,AF877),5)</f>
        <v>0</v>
      </c>
      <c r="C877" s="1" t="s">
        <v>973</v>
      </c>
      <c r="D877" t="s">
        <v>974</v>
      </c>
      <c r="AF877" t="e">
        <f>VLOOKUP(TRIM(C877),Addr!$A$1:$B$702,2,0)</f>
        <v>#N/A</v>
      </c>
      <c r="AI877" t="str">
        <f t="shared" si="13"/>
        <v>integer</v>
      </c>
    </row>
    <row r="878" spans="1:35" x14ac:dyDescent="0.25">
      <c r="A878" t="b">
        <f>IF(COUNTIF(Scalars!$A$1:$A$2000,AF878),5)</f>
        <v>0</v>
      </c>
      <c r="C878" s="1" t="s">
        <v>975</v>
      </c>
      <c r="D878" t="s">
        <v>976</v>
      </c>
      <c r="AF878" t="e">
        <f>VLOOKUP(TRIM(C878),Addr!$A$1:$B$702,2,0)</f>
        <v>#N/A</v>
      </c>
      <c r="AI878" t="str">
        <f t="shared" si="13"/>
        <v>integer</v>
      </c>
    </row>
    <row r="879" spans="1:35" x14ac:dyDescent="0.25">
      <c r="A879" t="b">
        <f>IF(COUNTIF(Scalars!$A$1:$A$2000,AF879),5)</f>
        <v>0</v>
      </c>
      <c r="C879" s="1" t="s">
        <v>977</v>
      </c>
      <c r="D879" t="s">
        <v>978</v>
      </c>
      <c r="AF879" t="e">
        <f>VLOOKUP(TRIM(C879),Addr!$A$1:$B$702,2,0)</f>
        <v>#N/A</v>
      </c>
      <c r="AI879" t="str">
        <f t="shared" si="13"/>
        <v>integer</v>
      </c>
    </row>
    <row r="880" spans="1:35" x14ac:dyDescent="0.25">
      <c r="A880" t="b">
        <f>IF(COUNTIF(Scalars!$A$1:$A$2000,AF880),5)</f>
        <v>0</v>
      </c>
      <c r="C880" s="1" t="s">
        <v>1621</v>
      </c>
      <c r="D880" t="s">
        <v>1622</v>
      </c>
      <c r="AF880" t="e">
        <f>VLOOKUP(TRIM(C880),Addr!$A$1:$B$702,2,0)</f>
        <v>#N/A</v>
      </c>
      <c r="AI880" t="str">
        <f t="shared" si="13"/>
        <v>integer</v>
      </c>
    </row>
    <row r="881" spans="1:35" x14ac:dyDescent="0.25">
      <c r="A881" t="b">
        <f>IF(COUNTIF(Scalars!$A$1:$A$2000,AF881),5)</f>
        <v>0</v>
      </c>
      <c r="C881" s="1" t="s">
        <v>1845</v>
      </c>
      <c r="D881" t="s">
        <v>1846</v>
      </c>
      <c r="AF881" t="str">
        <f>VLOOKUP(TRIM(C881),Addr!$A$1:$B$702,2,0)</f>
        <v>b923</v>
      </c>
      <c r="AI881" t="str">
        <f t="shared" si="13"/>
        <v>integer</v>
      </c>
    </row>
    <row r="882" spans="1:35" x14ac:dyDescent="0.25">
      <c r="A882" t="b">
        <f>IF(COUNTIF(Scalars!$A$1:$A$2000,AF882),5)</f>
        <v>0</v>
      </c>
      <c r="C882" s="1" t="s">
        <v>284</v>
      </c>
      <c r="D882" t="s">
        <v>285</v>
      </c>
      <c r="AF882" t="e">
        <f>VLOOKUP(TRIM(C882),Addr!$A$1:$B$702,2,0)</f>
        <v>#N/A</v>
      </c>
      <c r="AI882" t="str">
        <f t="shared" si="13"/>
        <v>integer</v>
      </c>
    </row>
    <row r="883" spans="1:35" x14ac:dyDescent="0.25">
      <c r="A883" t="b">
        <f>IF(COUNTIF(Scalars!$A$1:$A$2000,AF883),5)</f>
        <v>0</v>
      </c>
      <c r="C883" s="1" t="s">
        <v>378</v>
      </c>
      <c r="D883" t="s">
        <v>379</v>
      </c>
      <c r="AF883" t="e">
        <f>VLOOKUP(TRIM(C883),Addr!$A$1:$B$702,2,0)</f>
        <v>#N/A</v>
      </c>
      <c r="AI883" t="str">
        <f t="shared" si="13"/>
        <v>integer</v>
      </c>
    </row>
    <row r="884" spans="1:35" x14ac:dyDescent="0.25">
      <c r="A884" t="b">
        <f>IF(COUNTIF(Scalars!$A$1:$A$2000,AF884),5)</f>
        <v>0</v>
      </c>
      <c r="C884" s="1" t="s">
        <v>382</v>
      </c>
      <c r="D884" t="s">
        <v>383</v>
      </c>
      <c r="AF884" t="e">
        <f>VLOOKUP(TRIM(C884),Addr!$A$1:$B$702,2,0)</f>
        <v>#N/A</v>
      </c>
      <c r="AI884" t="str">
        <f t="shared" si="13"/>
        <v>integer</v>
      </c>
    </row>
    <row r="885" spans="1:35" x14ac:dyDescent="0.25">
      <c r="A885" t="b">
        <f>IF(COUNTIF(Scalars!$A$1:$A$2000,AF885),5)</f>
        <v>0</v>
      </c>
      <c r="C885" s="1" t="s">
        <v>380</v>
      </c>
      <c r="D885" t="s">
        <v>381</v>
      </c>
      <c r="AF885" t="e">
        <f>VLOOKUP(TRIM(C885),Addr!$A$1:$B$702,2,0)</f>
        <v>#N/A</v>
      </c>
      <c r="AI885" t="str">
        <f t="shared" si="13"/>
        <v>integer</v>
      </c>
    </row>
    <row r="886" spans="1:35" x14ac:dyDescent="0.25">
      <c r="A886" t="b">
        <f>IF(COUNTIF(Scalars!$A$1:$A$2000,AF886),5)</f>
        <v>0</v>
      </c>
      <c r="C886" s="1" t="s">
        <v>384</v>
      </c>
      <c r="D886" t="s">
        <v>385</v>
      </c>
      <c r="AF886" t="e">
        <f>VLOOKUP(TRIM(C886),Addr!$A$1:$B$702,2,0)</f>
        <v>#N/A</v>
      </c>
      <c r="AI886" t="str">
        <f t="shared" si="13"/>
        <v>integer</v>
      </c>
    </row>
    <row r="887" spans="1:35" x14ac:dyDescent="0.25">
      <c r="A887" t="b">
        <f>IF(COUNTIF(Scalars!$A$1:$A$2000,AF887),5)</f>
        <v>0</v>
      </c>
      <c r="C887" s="1" t="s">
        <v>376</v>
      </c>
      <c r="D887" t="s">
        <v>377</v>
      </c>
      <c r="AF887" t="e">
        <f>VLOOKUP(TRIM(C887),Addr!$A$1:$B$702,2,0)</f>
        <v>#N/A</v>
      </c>
      <c r="AI887" t="str">
        <f t="shared" si="13"/>
        <v>integer</v>
      </c>
    </row>
    <row r="888" spans="1:35" x14ac:dyDescent="0.25">
      <c r="A888" t="b">
        <f>IF(COUNTIF(Scalars!$A$1:$A$2000,AF888),5)</f>
        <v>0</v>
      </c>
      <c r="C888" s="1" t="s">
        <v>943</v>
      </c>
      <c r="D888" t="s">
        <v>944</v>
      </c>
      <c r="AF888" t="e">
        <f>VLOOKUP(TRIM(C888),Addr!$A$1:$B$702,2,0)</f>
        <v>#N/A</v>
      </c>
      <c r="AI888" t="str">
        <f t="shared" si="13"/>
        <v>integer</v>
      </c>
    </row>
    <row r="889" spans="1:35" x14ac:dyDescent="0.25">
      <c r="A889" t="b">
        <f>IF(COUNTIF(Scalars!$A$1:$A$2000,AF889),5)</f>
        <v>0</v>
      </c>
      <c r="C889" s="1" t="s">
        <v>945</v>
      </c>
      <c r="D889" t="s">
        <v>946</v>
      </c>
      <c r="AF889" t="e">
        <f>VLOOKUP(TRIM(C889),Addr!$A$1:$B$702,2,0)</f>
        <v>#N/A</v>
      </c>
      <c r="AI889" t="str">
        <f t="shared" si="13"/>
        <v>integer</v>
      </c>
    </row>
    <row r="890" spans="1:35" x14ac:dyDescent="0.25">
      <c r="A890" t="b">
        <f>IF(COUNTIF(Scalars!$A$1:$A$2000,AF890),5)</f>
        <v>0</v>
      </c>
      <c r="C890" s="1" t="s">
        <v>947</v>
      </c>
      <c r="D890" t="s">
        <v>948</v>
      </c>
      <c r="AF890" t="e">
        <f>VLOOKUP(TRIM(C890),Addr!$A$1:$B$702,2,0)</f>
        <v>#N/A</v>
      </c>
      <c r="AI890" t="str">
        <f t="shared" si="13"/>
        <v>integer</v>
      </c>
    </row>
    <row r="891" spans="1:35" x14ac:dyDescent="0.25">
      <c r="A891" t="b">
        <f>IF(COUNTIF(Scalars!$A$1:$A$2000,AF891),5)</f>
        <v>0</v>
      </c>
      <c r="C891" s="1" t="s">
        <v>963</v>
      </c>
      <c r="D891" t="s">
        <v>964</v>
      </c>
      <c r="AF891" t="e">
        <f>VLOOKUP(TRIM(C891),Addr!$A$1:$B$702,2,0)</f>
        <v>#N/A</v>
      </c>
      <c r="AI891" t="str">
        <f t="shared" si="13"/>
        <v>integer</v>
      </c>
    </row>
    <row r="892" spans="1:35" x14ac:dyDescent="0.25">
      <c r="A892" t="b">
        <f>IF(COUNTIF(Scalars!$A$1:$A$2000,AF892),5)</f>
        <v>0</v>
      </c>
      <c r="C892" s="1" t="s">
        <v>1048</v>
      </c>
      <c r="D892" t="s">
        <v>1049</v>
      </c>
      <c r="AF892" t="e">
        <f>VLOOKUP(TRIM(C892),Addr!$A$1:$B$702,2,0)</f>
        <v>#N/A</v>
      </c>
      <c r="AI892" t="str">
        <f t="shared" si="13"/>
        <v>integer</v>
      </c>
    </row>
    <row r="893" spans="1:35" x14ac:dyDescent="0.25">
      <c r="A893" t="b">
        <f>IF(COUNTIF(Scalars!$A$1:$A$2000,AF893),5)</f>
        <v>0</v>
      </c>
      <c r="C893" s="1" t="s">
        <v>1050</v>
      </c>
      <c r="D893" t="s">
        <v>1051</v>
      </c>
      <c r="AF893" t="e">
        <f>VLOOKUP(TRIM(C893),Addr!$A$1:$B$702,2,0)</f>
        <v>#N/A</v>
      </c>
      <c r="AI893" t="str">
        <f t="shared" si="13"/>
        <v>integer</v>
      </c>
    </row>
    <row r="894" spans="1:35" x14ac:dyDescent="0.25">
      <c r="A894" t="b">
        <f>IF(COUNTIF(Scalars!$A$1:$A$2000,AF894),5)</f>
        <v>0</v>
      </c>
      <c r="C894" s="1" t="s">
        <v>1052</v>
      </c>
      <c r="D894" t="s">
        <v>1053</v>
      </c>
      <c r="AF894" t="e">
        <f>VLOOKUP(TRIM(C894),Addr!$A$1:$B$702,2,0)</f>
        <v>#N/A</v>
      </c>
      <c r="AI894" t="str">
        <f t="shared" si="13"/>
        <v>integer</v>
      </c>
    </row>
    <row r="895" spans="1:35" x14ac:dyDescent="0.25">
      <c r="A895" t="b">
        <f>IF(COUNTIF(Scalars!$A$1:$A$2000,AF895),5)</f>
        <v>0</v>
      </c>
      <c r="C895" s="1" t="s">
        <v>1054</v>
      </c>
      <c r="D895" t="s">
        <v>1055</v>
      </c>
      <c r="AF895" t="e">
        <f>VLOOKUP(TRIM(C895),Addr!$A$1:$B$702,2,0)</f>
        <v>#N/A</v>
      </c>
      <c r="AI895" t="str">
        <f t="shared" si="13"/>
        <v>integer</v>
      </c>
    </row>
    <row r="896" spans="1:35" x14ac:dyDescent="0.25">
      <c r="A896" t="b">
        <f>IF(COUNTIF(Scalars!$A$1:$A$2000,AF896),5)</f>
        <v>0</v>
      </c>
      <c r="C896" s="1" t="s">
        <v>1056</v>
      </c>
      <c r="D896" t="s">
        <v>1057</v>
      </c>
      <c r="AF896" t="e">
        <f>VLOOKUP(TRIM(C896),Addr!$A$1:$B$702,2,0)</f>
        <v>#N/A</v>
      </c>
      <c r="AI896" t="str">
        <f t="shared" si="13"/>
        <v>integer</v>
      </c>
    </row>
    <row r="897" spans="1:35" x14ac:dyDescent="0.25">
      <c r="A897" t="b">
        <f>IF(COUNTIF(Scalars!$A$1:$A$2000,AF897),5)</f>
        <v>0</v>
      </c>
      <c r="C897" s="1" t="s">
        <v>1377</v>
      </c>
      <c r="D897" t="s">
        <v>1378</v>
      </c>
      <c r="AF897" t="e">
        <f>VLOOKUP(TRIM(C897),Addr!$A$1:$B$702,2,0)</f>
        <v>#N/A</v>
      </c>
      <c r="AI897" t="str">
        <f t="shared" si="13"/>
        <v>integer</v>
      </c>
    </row>
    <row r="898" spans="1:35" x14ac:dyDescent="0.25">
      <c r="A898" t="b">
        <f>IF(COUNTIF(Scalars!$A$1:$A$2000,AF898),5)</f>
        <v>0</v>
      </c>
      <c r="C898" s="1" t="s">
        <v>1379</v>
      </c>
      <c r="D898" t="s">
        <v>1380</v>
      </c>
      <c r="AF898" t="e">
        <f>VLOOKUP(TRIM(C898),Addr!$A$1:$B$702,2,0)</f>
        <v>#N/A</v>
      </c>
      <c r="AI898" t="str">
        <f t="shared" si="13"/>
        <v>integer</v>
      </c>
    </row>
    <row r="899" spans="1:35" x14ac:dyDescent="0.25">
      <c r="A899" t="b">
        <f>IF(COUNTIF(Scalars!$A$1:$A$2000,AF899),5)</f>
        <v>0</v>
      </c>
      <c r="C899" s="1" t="s">
        <v>1381</v>
      </c>
      <c r="D899" t="s">
        <v>1382</v>
      </c>
      <c r="AF899" t="e">
        <f>VLOOKUP(TRIM(C899),Addr!$A$1:$B$702,2,0)</f>
        <v>#N/A</v>
      </c>
      <c r="AI899" t="str">
        <f t="shared" si="13"/>
        <v>integer</v>
      </c>
    </row>
    <row r="900" spans="1:35" x14ac:dyDescent="0.25">
      <c r="A900" t="b">
        <f>IF(COUNTIF(Scalars!$A$1:$A$2000,AF900),5)</f>
        <v>0</v>
      </c>
      <c r="C900" s="1" t="s">
        <v>1383</v>
      </c>
      <c r="D900" t="s">
        <v>1384</v>
      </c>
      <c r="AF900" t="e">
        <f>VLOOKUP(TRIM(C900),Addr!$A$1:$B$702,2,0)</f>
        <v>#N/A</v>
      </c>
      <c r="AI900" t="str">
        <f t="shared" ref="AI900:AI963" si="14">IF(AG900=8,"int","integer")</f>
        <v>integer</v>
      </c>
    </row>
    <row r="901" spans="1:35" x14ac:dyDescent="0.25">
      <c r="A901" t="b">
        <f>IF(COUNTIF(Scalars!$A$1:$A$2000,AF901),5)</f>
        <v>0</v>
      </c>
      <c r="C901" s="1" t="s">
        <v>1385</v>
      </c>
      <c r="D901" t="s">
        <v>1386</v>
      </c>
      <c r="AF901" t="e">
        <f>VLOOKUP(TRIM(C901),Addr!$A$1:$B$702,2,0)</f>
        <v>#N/A</v>
      </c>
      <c r="AI901" t="str">
        <f t="shared" si="14"/>
        <v>integer</v>
      </c>
    </row>
    <row r="902" spans="1:35" x14ac:dyDescent="0.25">
      <c r="A902" t="b">
        <f>IF(COUNTIF(Scalars!$A$1:$A$2000,AF902),5)</f>
        <v>0</v>
      </c>
      <c r="C902" s="1" t="s">
        <v>1387</v>
      </c>
      <c r="D902" t="s">
        <v>1388</v>
      </c>
      <c r="AF902" t="e">
        <f>VLOOKUP(TRIM(C902),Addr!$A$1:$B$702,2,0)</f>
        <v>#N/A</v>
      </c>
      <c r="AI902" t="str">
        <f t="shared" si="14"/>
        <v>integer</v>
      </c>
    </row>
    <row r="903" spans="1:35" x14ac:dyDescent="0.25">
      <c r="A903" t="b">
        <f>IF(COUNTIF(Scalars!$A$1:$A$2000,AF903),5)</f>
        <v>0</v>
      </c>
      <c r="C903" s="1" t="s">
        <v>1389</v>
      </c>
      <c r="D903" t="s">
        <v>1390</v>
      </c>
      <c r="AF903" t="e">
        <f>VLOOKUP(TRIM(C903),Addr!$A$1:$B$702,2,0)</f>
        <v>#N/A</v>
      </c>
      <c r="AI903" t="str">
        <f t="shared" si="14"/>
        <v>integer</v>
      </c>
    </row>
    <row r="904" spans="1:35" x14ac:dyDescent="0.25">
      <c r="A904" t="b">
        <f>IF(COUNTIF(Scalars!$A$1:$A$2000,AF904),5)</f>
        <v>0</v>
      </c>
      <c r="C904" s="1" t="s">
        <v>1391</v>
      </c>
      <c r="D904" t="s">
        <v>1392</v>
      </c>
      <c r="AF904" t="e">
        <f>VLOOKUP(TRIM(C904),Addr!$A$1:$B$702,2,0)</f>
        <v>#N/A</v>
      </c>
      <c r="AI904" t="str">
        <f t="shared" si="14"/>
        <v>integer</v>
      </c>
    </row>
    <row r="905" spans="1:35" x14ac:dyDescent="0.25">
      <c r="A905" t="b">
        <f>IF(COUNTIF(Scalars!$A$1:$A$2000,AF905),5)</f>
        <v>0</v>
      </c>
      <c r="C905" s="1" t="s">
        <v>1393</v>
      </c>
      <c r="D905" t="s">
        <v>1394</v>
      </c>
      <c r="AF905" t="e">
        <f>VLOOKUP(TRIM(C905),Addr!$A$1:$B$702,2,0)</f>
        <v>#N/A</v>
      </c>
      <c r="AI905" t="str">
        <f t="shared" si="14"/>
        <v>integer</v>
      </c>
    </row>
    <row r="906" spans="1:35" x14ac:dyDescent="0.25">
      <c r="A906" t="b">
        <f>IF(COUNTIF(Scalars!$A$1:$A$2000,AF906),5)</f>
        <v>0</v>
      </c>
      <c r="C906" s="1" t="s">
        <v>1395</v>
      </c>
      <c r="D906" t="s">
        <v>1396</v>
      </c>
      <c r="AF906" t="e">
        <f>VLOOKUP(TRIM(C906),Addr!$A$1:$B$702,2,0)</f>
        <v>#N/A</v>
      </c>
      <c r="AI906" t="str">
        <f t="shared" si="14"/>
        <v>integer</v>
      </c>
    </row>
    <row r="907" spans="1:35" x14ac:dyDescent="0.25">
      <c r="A907" t="b">
        <f>IF(COUNTIF(Scalars!$A$1:$A$2000,AF907),5)</f>
        <v>0</v>
      </c>
      <c r="C907" s="1" t="s">
        <v>1397</v>
      </c>
      <c r="D907" t="s">
        <v>1398</v>
      </c>
      <c r="AF907" t="e">
        <f>VLOOKUP(TRIM(C907),Addr!$A$1:$B$702,2,0)</f>
        <v>#N/A</v>
      </c>
      <c r="AI907" t="str">
        <f t="shared" si="14"/>
        <v>integer</v>
      </c>
    </row>
    <row r="908" spans="1:35" x14ac:dyDescent="0.25">
      <c r="A908" t="b">
        <f>IF(COUNTIF(Scalars!$A$1:$A$2000,AF908),5)</f>
        <v>0</v>
      </c>
      <c r="C908" s="1" t="s">
        <v>1399</v>
      </c>
      <c r="D908" t="s">
        <v>1400</v>
      </c>
      <c r="AF908" t="e">
        <f>VLOOKUP(TRIM(C908),Addr!$A$1:$B$702,2,0)</f>
        <v>#N/A</v>
      </c>
      <c r="AI908" t="str">
        <f t="shared" si="14"/>
        <v>integer</v>
      </c>
    </row>
    <row r="909" spans="1:35" x14ac:dyDescent="0.25">
      <c r="A909" t="b">
        <f>IF(COUNTIF(Scalars!$A$1:$A$2000,AF909),5)</f>
        <v>0</v>
      </c>
      <c r="C909" s="1" t="s">
        <v>1058</v>
      </c>
      <c r="D909" t="s">
        <v>1059</v>
      </c>
      <c r="AF909" t="e">
        <f>VLOOKUP(TRIM(C909),Addr!$A$1:$B$702,2,0)</f>
        <v>#N/A</v>
      </c>
      <c r="AI909" t="str">
        <f t="shared" si="14"/>
        <v>integer</v>
      </c>
    </row>
    <row r="910" spans="1:35" x14ac:dyDescent="0.25">
      <c r="A910" t="b">
        <f>IF(COUNTIF(Scalars!$A$1:$A$2000,AF910),5)</f>
        <v>0</v>
      </c>
      <c r="C910" s="1" t="s">
        <v>1060</v>
      </c>
      <c r="D910" t="s">
        <v>1061</v>
      </c>
      <c r="AF910" t="e">
        <f>VLOOKUP(TRIM(C910),Addr!$A$1:$B$702,2,0)</f>
        <v>#N/A</v>
      </c>
      <c r="AI910" t="str">
        <f t="shared" si="14"/>
        <v>integer</v>
      </c>
    </row>
    <row r="911" spans="1:35" x14ac:dyDescent="0.25">
      <c r="A911" t="b">
        <f>IF(COUNTIF(Scalars!$A$1:$A$2000,AF911),5)</f>
        <v>0</v>
      </c>
      <c r="C911" s="1" t="s">
        <v>1062</v>
      </c>
      <c r="D911" t="s">
        <v>1063</v>
      </c>
      <c r="AF911" t="e">
        <f>VLOOKUP(TRIM(C911),Addr!$A$1:$B$702,2,0)</f>
        <v>#N/A</v>
      </c>
      <c r="AI911" t="str">
        <f t="shared" si="14"/>
        <v>integer</v>
      </c>
    </row>
    <row r="912" spans="1:35" x14ac:dyDescent="0.25">
      <c r="A912" t="b">
        <f>IF(COUNTIF(Scalars!$A$1:$A$2000,AF912),5)</f>
        <v>0</v>
      </c>
      <c r="C912" s="1" t="s">
        <v>1062</v>
      </c>
      <c r="D912" t="s">
        <v>1135</v>
      </c>
      <c r="AF912" t="e">
        <f>VLOOKUP(TRIM(C912),Addr!$A$1:$B$702,2,0)</f>
        <v>#N/A</v>
      </c>
      <c r="AI912" t="str">
        <f t="shared" si="14"/>
        <v>integer</v>
      </c>
    </row>
    <row r="913" spans="1:35" x14ac:dyDescent="0.25">
      <c r="A913" t="b">
        <f>IF(COUNTIF(Scalars!$A$1:$A$2000,AF913),5)</f>
        <v>0</v>
      </c>
      <c r="C913" s="1" t="s">
        <v>1259</v>
      </c>
      <c r="D913" t="s">
        <v>1260</v>
      </c>
      <c r="AF913" t="e">
        <f>VLOOKUP(TRIM(C913),Addr!$A$1:$B$702,2,0)</f>
        <v>#N/A</v>
      </c>
      <c r="AI913" t="str">
        <f t="shared" si="14"/>
        <v>integer</v>
      </c>
    </row>
    <row r="914" spans="1:35" x14ac:dyDescent="0.25">
      <c r="A914" t="b">
        <f>IF(COUNTIF(Scalars!$A$1:$A$2000,AF914),5)</f>
        <v>0</v>
      </c>
      <c r="C914" s="1" t="s">
        <v>1261</v>
      </c>
      <c r="D914" t="s">
        <v>1262</v>
      </c>
      <c r="AF914" t="e">
        <f>VLOOKUP(TRIM(C914),Addr!$A$1:$B$702,2,0)</f>
        <v>#N/A</v>
      </c>
      <c r="AI914" t="str">
        <f t="shared" si="14"/>
        <v>integer</v>
      </c>
    </row>
    <row r="915" spans="1:35" x14ac:dyDescent="0.25">
      <c r="A915" t="b">
        <f>IF(COUNTIF(Scalars!$A$1:$A$2000,AF915),5)</f>
        <v>0</v>
      </c>
      <c r="C915" s="1" t="s">
        <v>1263</v>
      </c>
      <c r="D915" t="s">
        <v>1264</v>
      </c>
      <c r="AF915" t="e">
        <f>VLOOKUP(TRIM(C915),Addr!$A$1:$B$702,2,0)</f>
        <v>#N/A</v>
      </c>
      <c r="AI915" t="str">
        <f t="shared" si="14"/>
        <v>integer</v>
      </c>
    </row>
    <row r="916" spans="1:35" x14ac:dyDescent="0.25">
      <c r="A916" t="b">
        <f>IF(COUNTIF(Scalars!$A$1:$A$2000,AF916),5)</f>
        <v>0</v>
      </c>
      <c r="C916" s="1" t="s">
        <v>1401</v>
      </c>
      <c r="D916" t="s">
        <v>1402</v>
      </c>
      <c r="AF916" t="e">
        <f>VLOOKUP(TRIM(C916),Addr!$A$1:$B$702,2,0)</f>
        <v>#N/A</v>
      </c>
      <c r="AI916" t="str">
        <f t="shared" si="14"/>
        <v>integer</v>
      </c>
    </row>
    <row r="917" spans="1:35" x14ac:dyDescent="0.25">
      <c r="A917" t="b">
        <f>IF(COUNTIF(Scalars!$A$1:$A$2000,AF917),5)</f>
        <v>0</v>
      </c>
      <c r="C917" s="1" t="s">
        <v>1403</v>
      </c>
      <c r="D917" t="s">
        <v>1404</v>
      </c>
      <c r="AF917" t="e">
        <f>VLOOKUP(TRIM(C917),Addr!$A$1:$B$702,2,0)</f>
        <v>#N/A</v>
      </c>
      <c r="AI917" t="str">
        <f t="shared" si="14"/>
        <v>integer</v>
      </c>
    </row>
    <row r="918" spans="1:35" x14ac:dyDescent="0.25">
      <c r="A918" t="b">
        <f>IF(COUNTIF(Scalars!$A$1:$A$2000,AF918),5)</f>
        <v>0</v>
      </c>
      <c r="C918" s="1" t="s">
        <v>1405</v>
      </c>
      <c r="D918" t="s">
        <v>1406</v>
      </c>
      <c r="AF918" t="e">
        <f>VLOOKUP(TRIM(C918),Addr!$A$1:$B$702,2,0)</f>
        <v>#N/A</v>
      </c>
      <c r="AI918" t="str">
        <f t="shared" si="14"/>
        <v>integer</v>
      </c>
    </row>
    <row r="919" spans="1:35" x14ac:dyDescent="0.25">
      <c r="A919" t="b">
        <f>IF(COUNTIF(Scalars!$A$1:$A$2000,AF919),5)</f>
        <v>0</v>
      </c>
      <c r="C919" s="1" t="s">
        <v>1407</v>
      </c>
      <c r="D919" t="s">
        <v>1408</v>
      </c>
      <c r="AF919" t="e">
        <f>VLOOKUP(TRIM(C919),Addr!$A$1:$B$702,2,0)</f>
        <v>#N/A</v>
      </c>
      <c r="AI919" t="str">
        <f t="shared" si="14"/>
        <v>integer</v>
      </c>
    </row>
    <row r="920" spans="1:35" x14ac:dyDescent="0.25">
      <c r="A920" t="b">
        <f>IF(COUNTIF(Scalars!$A$1:$A$2000,AF920),5)</f>
        <v>0</v>
      </c>
      <c r="C920" s="1" t="s">
        <v>1409</v>
      </c>
      <c r="D920" t="s">
        <v>1410</v>
      </c>
      <c r="AF920" t="e">
        <f>VLOOKUP(TRIM(C920),Addr!$A$1:$B$702,2,0)</f>
        <v>#N/A</v>
      </c>
      <c r="AI920" t="str">
        <f t="shared" si="14"/>
        <v>integer</v>
      </c>
    </row>
    <row r="921" spans="1:35" x14ac:dyDescent="0.25">
      <c r="A921" t="b">
        <f>IF(COUNTIF(Scalars!$A$1:$A$2000,AF921),5)</f>
        <v>0</v>
      </c>
      <c r="C921" s="1" t="s">
        <v>1411</v>
      </c>
      <c r="D921" t="s">
        <v>1412</v>
      </c>
      <c r="AF921" t="e">
        <f>VLOOKUP(TRIM(C921),Addr!$A$1:$B$702,2,0)</f>
        <v>#N/A</v>
      </c>
      <c r="AI921" t="str">
        <f t="shared" si="14"/>
        <v>integer</v>
      </c>
    </row>
    <row r="922" spans="1:35" x14ac:dyDescent="0.25">
      <c r="A922" t="b">
        <f>IF(COUNTIF(Scalars!$A$1:$A$2000,AF922),5)</f>
        <v>0</v>
      </c>
      <c r="C922" s="1" t="s">
        <v>1413</v>
      </c>
      <c r="D922" t="s">
        <v>1414</v>
      </c>
      <c r="AF922" t="e">
        <f>VLOOKUP(TRIM(C922),Addr!$A$1:$B$702,2,0)</f>
        <v>#N/A</v>
      </c>
      <c r="AI922" t="str">
        <f t="shared" si="14"/>
        <v>integer</v>
      </c>
    </row>
    <row r="923" spans="1:35" x14ac:dyDescent="0.25">
      <c r="A923" t="b">
        <f>IF(COUNTIF(Scalars!$A$1:$A$2000,AF923),5)</f>
        <v>0</v>
      </c>
      <c r="C923" s="1" t="s">
        <v>949</v>
      </c>
      <c r="D923" t="s">
        <v>950</v>
      </c>
      <c r="AF923" t="e">
        <f>VLOOKUP(TRIM(C923),Addr!$A$1:$B$702,2,0)</f>
        <v>#N/A</v>
      </c>
      <c r="AI923" t="str">
        <f t="shared" si="14"/>
        <v>integer</v>
      </c>
    </row>
    <row r="924" spans="1:35" x14ac:dyDescent="0.25">
      <c r="A924" t="b">
        <f>IF(COUNTIF(Scalars!$A$1:$A$2000,AF924),5)</f>
        <v>0</v>
      </c>
      <c r="C924" s="1" t="s">
        <v>1136</v>
      </c>
      <c r="D924" t="s">
        <v>1137</v>
      </c>
      <c r="AF924" t="e">
        <f>VLOOKUP(TRIM(C924),Addr!$A$1:$B$702,2,0)</f>
        <v>#N/A</v>
      </c>
      <c r="AI924" t="str">
        <f t="shared" si="14"/>
        <v>integer</v>
      </c>
    </row>
    <row r="925" spans="1:35" x14ac:dyDescent="0.25">
      <c r="A925" t="b">
        <f>IF(COUNTIF(Scalars!$A$1:$A$2000,AF925),5)</f>
        <v>0</v>
      </c>
      <c r="C925" s="1" t="s">
        <v>1160</v>
      </c>
      <c r="D925" t="s">
        <v>1161</v>
      </c>
      <c r="AF925" t="e">
        <f>VLOOKUP(TRIM(C925),Addr!$A$1:$B$702,2,0)</f>
        <v>#N/A</v>
      </c>
      <c r="AI925" t="str">
        <f t="shared" si="14"/>
        <v>integer</v>
      </c>
    </row>
    <row r="926" spans="1:35" x14ac:dyDescent="0.25">
      <c r="A926" t="b">
        <f>IF(COUNTIF(Scalars!$A$1:$A$2000,AF926),5)</f>
        <v>0</v>
      </c>
      <c r="C926" s="1" t="s">
        <v>386</v>
      </c>
      <c r="D926" t="s">
        <v>387</v>
      </c>
      <c r="AF926" t="e">
        <f>VLOOKUP(TRIM(C926),Addr!$A$1:$B$702,2,0)</f>
        <v>#N/A</v>
      </c>
      <c r="AI926" t="str">
        <f t="shared" si="14"/>
        <v>integer</v>
      </c>
    </row>
    <row r="927" spans="1:35" x14ac:dyDescent="0.25">
      <c r="A927" t="b">
        <f>IF(COUNTIF(Scalars!$A$1:$A$2000,AF927),5)</f>
        <v>0</v>
      </c>
      <c r="C927" s="1" t="s">
        <v>1501</v>
      </c>
      <c r="D927" t="s">
        <v>1502</v>
      </c>
      <c r="AF927" t="e">
        <f>VLOOKUP(TRIM(C927),Addr!$A$1:$B$702,2,0)</f>
        <v>#N/A</v>
      </c>
      <c r="AI927" t="str">
        <f t="shared" si="14"/>
        <v>integer</v>
      </c>
    </row>
    <row r="928" spans="1:35" x14ac:dyDescent="0.25">
      <c r="A928" t="b">
        <f>IF(COUNTIF(Scalars!$A$1:$A$2000,AF928),5)</f>
        <v>0</v>
      </c>
      <c r="C928" s="1" t="s">
        <v>1164</v>
      </c>
      <c r="D928" t="s">
        <v>1165</v>
      </c>
      <c r="AF928" t="e">
        <f>VLOOKUP(TRIM(C928),Addr!$A$1:$B$702,2,0)</f>
        <v>#N/A</v>
      </c>
      <c r="AI928" t="str">
        <f t="shared" si="14"/>
        <v>integer</v>
      </c>
    </row>
    <row r="929" spans="1:35" x14ac:dyDescent="0.25">
      <c r="A929" t="b">
        <f>IF(COUNTIF(Scalars!$A$1:$A$2000,AF929),5)</f>
        <v>0</v>
      </c>
      <c r="C929" s="1" t="s">
        <v>1166</v>
      </c>
      <c r="D929" t="s">
        <v>1167</v>
      </c>
      <c r="AF929" t="e">
        <f>VLOOKUP(TRIM(C929),Addr!$A$1:$B$702,2,0)</f>
        <v>#N/A</v>
      </c>
      <c r="AI929" t="str">
        <f t="shared" si="14"/>
        <v>integer</v>
      </c>
    </row>
    <row r="930" spans="1:35" x14ac:dyDescent="0.25">
      <c r="A930" t="b">
        <f>IF(COUNTIF(Scalars!$A$1:$A$2000,AF930),5)</f>
        <v>0</v>
      </c>
      <c r="C930" s="1" t="s">
        <v>1162</v>
      </c>
      <c r="D930" t="s">
        <v>1163</v>
      </c>
      <c r="AF930" t="e">
        <f>VLOOKUP(TRIM(C930),Addr!$A$1:$B$702,2,0)</f>
        <v>#N/A</v>
      </c>
      <c r="AI930" t="str">
        <f t="shared" si="14"/>
        <v>integer</v>
      </c>
    </row>
    <row r="931" spans="1:35" x14ac:dyDescent="0.25">
      <c r="A931" t="b">
        <f>IF(COUNTIF(Scalars!$A$1:$A$2000,AF931),5)</f>
        <v>0</v>
      </c>
      <c r="C931" s="1" t="s">
        <v>1138</v>
      </c>
      <c r="D931" t="s">
        <v>1139</v>
      </c>
      <c r="AF931" t="e">
        <f>VLOOKUP(TRIM(C931),Addr!$A$1:$B$702,2,0)</f>
        <v>#N/A</v>
      </c>
      <c r="AI931" t="str">
        <f t="shared" si="14"/>
        <v>integer</v>
      </c>
    </row>
    <row r="932" spans="1:35" x14ac:dyDescent="0.25">
      <c r="A932" t="b">
        <f>IF(COUNTIF(Scalars!$A$1:$A$2000,AF932),5)</f>
        <v>0</v>
      </c>
      <c r="C932" s="1" t="s">
        <v>1140</v>
      </c>
      <c r="D932" t="s">
        <v>1141</v>
      </c>
      <c r="AF932" t="e">
        <f>VLOOKUP(TRIM(C932),Addr!$A$1:$B$702,2,0)</f>
        <v>#N/A</v>
      </c>
      <c r="AI932" t="str">
        <f t="shared" si="14"/>
        <v>integer</v>
      </c>
    </row>
    <row r="933" spans="1:35" x14ac:dyDescent="0.25">
      <c r="A933" t="b">
        <f>IF(COUNTIF(Scalars!$A$1:$A$2000,AF933),5)</f>
        <v>0</v>
      </c>
      <c r="C933" s="1" t="s">
        <v>1168</v>
      </c>
      <c r="D933" t="s">
        <v>1169</v>
      </c>
      <c r="AF933" t="e">
        <f>VLOOKUP(TRIM(C933),Addr!$A$1:$B$702,2,0)</f>
        <v>#N/A</v>
      </c>
      <c r="AI933" t="str">
        <f t="shared" si="14"/>
        <v>integer</v>
      </c>
    </row>
    <row r="934" spans="1:35" x14ac:dyDescent="0.25">
      <c r="A934" t="b">
        <f>IF(COUNTIF(Scalars!$A$1:$A$2000,AF934),5)</f>
        <v>0</v>
      </c>
      <c r="C934" s="1" t="s">
        <v>1170</v>
      </c>
      <c r="D934" t="s">
        <v>1171</v>
      </c>
      <c r="AF934" t="e">
        <f>VLOOKUP(TRIM(C934),Addr!$A$1:$B$702,2,0)</f>
        <v>#N/A</v>
      </c>
      <c r="AI934" t="str">
        <f t="shared" si="14"/>
        <v>integer</v>
      </c>
    </row>
    <row r="935" spans="1:35" x14ac:dyDescent="0.25">
      <c r="A935" t="b">
        <f>IF(COUNTIF(Scalars!$A$1:$A$2000,AF935),5)</f>
        <v>0</v>
      </c>
      <c r="C935" s="1" t="s">
        <v>1172</v>
      </c>
      <c r="D935" t="s">
        <v>1173</v>
      </c>
      <c r="AF935" t="e">
        <f>VLOOKUP(TRIM(C935),Addr!$A$1:$B$702,2,0)</f>
        <v>#N/A</v>
      </c>
      <c r="AI935" t="str">
        <f t="shared" si="14"/>
        <v>integer</v>
      </c>
    </row>
    <row r="936" spans="1:35" x14ac:dyDescent="0.25">
      <c r="A936" t="b">
        <f>IF(COUNTIF(Scalars!$A$1:$A$2000,AF936),5)</f>
        <v>0</v>
      </c>
      <c r="C936" s="1" t="s">
        <v>1228</v>
      </c>
      <c r="D936" t="s">
        <v>1229</v>
      </c>
      <c r="AF936" t="e">
        <f>VLOOKUP(TRIM(C936),Addr!$A$1:$B$702,2,0)</f>
        <v>#N/A</v>
      </c>
      <c r="AI936" t="str">
        <f t="shared" si="14"/>
        <v>integer</v>
      </c>
    </row>
    <row r="937" spans="1:35" x14ac:dyDescent="0.25">
      <c r="A937" t="b">
        <f>IF(COUNTIF(Scalars!$A$1:$A$2000,AF937),5)</f>
        <v>0</v>
      </c>
      <c r="C937" s="1" t="s">
        <v>1230</v>
      </c>
      <c r="D937" t="s">
        <v>1231</v>
      </c>
      <c r="AF937" t="e">
        <f>VLOOKUP(TRIM(C937),Addr!$A$1:$B$702,2,0)</f>
        <v>#N/A</v>
      </c>
      <c r="AI937" t="str">
        <f t="shared" si="14"/>
        <v>integer</v>
      </c>
    </row>
    <row r="938" spans="1:35" x14ac:dyDescent="0.25">
      <c r="A938" t="b">
        <f>IF(COUNTIF(Scalars!$A$1:$A$2000,AF938),5)</f>
        <v>0</v>
      </c>
      <c r="C938" s="1" t="s">
        <v>1232</v>
      </c>
      <c r="D938" t="s">
        <v>1233</v>
      </c>
      <c r="AF938" t="e">
        <f>VLOOKUP(TRIM(C938),Addr!$A$1:$B$702,2,0)</f>
        <v>#N/A</v>
      </c>
      <c r="AI938" t="str">
        <f t="shared" si="14"/>
        <v>integer</v>
      </c>
    </row>
    <row r="939" spans="1:35" x14ac:dyDescent="0.25">
      <c r="A939" t="b">
        <f>IF(COUNTIF(Scalars!$A$1:$A$2000,AF939),5)</f>
        <v>0</v>
      </c>
      <c r="C939" s="1" t="s">
        <v>1234</v>
      </c>
      <c r="D939" t="s">
        <v>1235</v>
      </c>
      <c r="AF939" t="e">
        <f>VLOOKUP(TRIM(C939),Addr!$A$1:$B$702,2,0)</f>
        <v>#N/A</v>
      </c>
      <c r="AI939" t="str">
        <f t="shared" si="14"/>
        <v>integer</v>
      </c>
    </row>
    <row r="940" spans="1:35" x14ac:dyDescent="0.25">
      <c r="A940" t="b">
        <f>IF(COUNTIF(Scalars!$A$1:$A$2000,AF940),5)</f>
        <v>0</v>
      </c>
      <c r="C940" s="1" t="s">
        <v>1236</v>
      </c>
      <c r="D940" t="s">
        <v>1237</v>
      </c>
      <c r="AF940" t="e">
        <f>VLOOKUP(TRIM(C940),Addr!$A$1:$B$702,2,0)</f>
        <v>#N/A</v>
      </c>
      <c r="AI940" t="str">
        <f t="shared" si="14"/>
        <v>integer</v>
      </c>
    </row>
    <row r="941" spans="1:35" x14ac:dyDescent="0.25">
      <c r="A941" t="b">
        <f>IF(COUNTIF(Scalars!$A$1:$A$2000,AF941),5)</f>
        <v>0</v>
      </c>
      <c r="C941" s="1" t="s">
        <v>1238</v>
      </c>
      <c r="D941" t="s">
        <v>1239</v>
      </c>
      <c r="AF941" t="e">
        <f>VLOOKUP(TRIM(C941),Addr!$A$1:$B$702,2,0)</f>
        <v>#N/A</v>
      </c>
      <c r="AI941" t="str">
        <f t="shared" si="14"/>
        <v>integer</v>
      </c>
    </row>
    <row r="942" spans="1:35" x14ac:dyDescent="0.25">
      <c r="A942" t="b">
        <f>IF(COUNTIF(Scalars!$A$1:$A$2000,AF942),5)</f>
        <v>0</v>
      </c>
      <c r="C942" s="1" t="s">
        <v>1174</v>
      </c>
      <c r="D942" t="s">
        <v>1175</v>
      </c>
      <c r="AF942" t="e">
        <f>VLOOKUP(TRIM(C942),Addr!$A$1:$B$702,2,0)</f>
        <v>#N/A</v>
      </c>
      <c r="AI942" t="str">
        <f t="shared" si="14"/>
        <v>integer</v>
      </c>
    </row>
    <row r="943" spans="1:35" x14ac:dyDescent="0.25">
      <c r="A943" t="b">
        <f>IF(COUNTIF(Scalars!$A$1:$A$2000,AF943),5)</f>
        <v>0</v>
      </c>
      <c r="C943" s="1" t="s">
        <v>1267</v>
      </c>
      <c r="D943" t="s">
        <v>1268</v>
      </c>
      <c r="AF943" t="e">
        <f>VLOOKUP(TRIM(C943),Addr!$A$1:$B$702,2,0)</f>
        <v>#N/A</v>
      </c>
      <c r="AI943" t="str">
        <f t="shared" si="14"/>
        <v>integer</v>
      </c>
    </row>
    <row r="944" spans="1:35" x14ac:dyDescent="0.25">
      <c r="A944" t="b">
        <f>IF(COUNTIF(Scalars!$A$1:$A$2000,AF944),5)</f>
        <v>0</v>
      </c>
      <c r="C944" s="1" t="s">
        <v>1269</v>
      </c>
      <c r="D944" t="s">
        <v>1270</v>
      </c>
      <c r="AF944" t="e">
        <f>VLOOKUP(TRIM(C944),Addr!$A$1:$B$702,2,0)</f>
        <v>#N/A</v>
      </c>
      <c r="AI944" t="str">
        <f t="shared" si="14"/>
        <v>integer</v>
      </c>
    </row>
    <row r="945" spans="1:35" x14ac:dyDescent="0.25">
      <c r="A945" t="b">
        <f>IF(COUNTIF(Scalars!$A$1:$A$2000,AF945),5)</f>
        <v>0</v>
      </c>
      <c r="C945" s="1" t="s">
        <v>1271</v>
      </c>
      <c r="D945" t="s">
        <v>1272</v>
      </c>
      <c r="AF945" t="e">
        <f>VLOOKUP(TRIM(C945),Addr!$A$1:$B$702,2,0)</f>
        <v>#N/A</v>
      </c>
      <c r="AI945" t="str">
        <f t="shared" si="14"/>
        <v>integer</v>
      </c>
    </row>
    <row r="946" spans="1:35" x14ac:dyDescent="0.25">
      <c r="A946" t="b">
        <f>IF(COUNTIF(Scalars!$A$1:$A$2000,AF946),5)</f>
        <v>0</v>
      </c>
      <c r="C946" s="1" t="s">
        <v>1273</v>
      </c>
      <c r="D946" t="s">
        <v>1274</v>
      </c>
      <c r="AF946" t="e">
        <f>VLOOKUP(TRIM(C946),Addr!$A$1:$B$702,2,0)</f>
        <v>#N/A</v>
      </c>
      <c r="AI946" t="str">
        <f t="shared" si="14"/>
        <v>integer</v>
      </c>
    </row>
    <row r="947" spans="1:35" x14ac:dyDescent="0.25">
      <c r="A947" t="b">
        <f>IF(COUNTIF(Scalars!$A$1:$A$2000,AF947),5)</f>
        <v>0</v>
      </c>
      <c r="C947" s="1" t="s">
        <v>1275</v>
      </c>
      <c r="D947" t="s">
        <v>1276</v>
      </c>
      <c r="AF947" t="e">
        <f>VLOOKUP(TRIM(C947),Addr!$A$1:$B$702,2,0)</f>
        <v>#N/A</v>
      </c>
      <c r="AI947" t="str">
        <f t="shared" si="14"/>
        <v>integer</v>
      </c>
    </row>
    <row r="948" spans="1:35" x14ac:dyDescent="0.25">
      <c r="A948" t="b">
        <f>IF(COUNTIF(Scalars!$A$1:$A$2000,AF948),5)</f>
        <v>0</v>
      </c>
      <c r="C948" s="1" t="s">
        <v>1277</v>
      </c>
      <c r="D948" t="s">
        <v>1278</v>
      </c>
      <c r="AF948" t="e">
        <f>VLOOKUP(TRIM(C948),Addr!$A$1:$B$702,2,0)</f>
        <v>#N/A</v>
      </c>
      <c r="AI948" t="str">
        <f t="shared" si="14"/>
        <v>integer</v>
      </c>
    </row>
    <row r="949" spans="1:35" x14ac:dyDescent="0.25">
      <c r="A949" t="b">
        <f>IF(COUNTIF(Scalars!$A$1:$A$2000,AF949),5)</f>
        <v>0</v>
      </c>
      <c r="C949" s="1" t="s">
        <v>1176</v>
      </c>
      <c r="D949" t="s">
        <v>1177</v>
      </c>
      <c r="AF949" t="e">
        <f>VLOOKUP(TRIM(C949),Addr!$A$1:$B$702,2,0)</f>
        <v>#N/A</v>
      </c>
      <c r="AI949" t="str">
        <f t="shared" si="14"/>
        <v>integer</v>
      </c>
    </row>
    <row r="950" spans="1:35" x14ac:dyDescent="0.25">
      <c r="A950" t="b">
        <f>IF(COUNTIF(Scalars!$A$1:$A$2000,AF950),5)</f>
        <v>0</v>
      </c>
      <c r="C950" s="1" t="s">
        <v>1178</v>
      </c>
      <c r="D950" t="s">
        <v>1179</v>
      </c>
      <c r="AF950" t="e">
        <f>VLOOKUP(TRIM(C950),Addr!$A$1:$B$702,2,0)</f>
        <v>#N/A</v>
      </c>
      <c r="AI950" t="str">
        <f t="shared" si="14"/>
        <v>integer</v>
      </c>
    </row>
    <row r="951" spans="1:35" x14ac:dyDescent="0.25">
      <c r="A951" t="b">
        <f>IF(COUNTIF(Scalars!$A$1:$A$2000,AF951),5)</f>
        <v>0</v>
      </c>
      <c r="C951" s="1" t="s">
        <v>1182</v>
      </c>
      <c r="D951" t="s">
        <v>1183</v>
      </c>
      <c r="AF951" t="e">
        <f>VLOOKUP(TRIM(C951),Addr!$A$1:$B$702,2,0)</f>
        <v>#N/A</v>
      </c>
      <c r="AI951" t="str">
        <f t="shared" si="14"/>
        <v>integer</v>
      </c>
    </row>
    <row r="952" spans="1:35" x14ac:dyDescent="0.25">
      <c r="A952" t="b">
        <f>IF(COUNTIF(Scalars!$A$1:$A$2000,AF952),5)</f>
        <v>0</v>
      </c>
      <c r="C952" s="1" t="s">
        <v>1180</v>
      </c>
      <c r="D952" t="s">
        <v>1181</v>
      </c>
      <c r="AF952" t="e">
        <f>VLOOKUP(TRIM(C952),Addr!$A$1:$B$702,2,0)</f>
        <v>#N/A</v>
      </c>
      <c r="AI952" t="str">
        <f t="shared" si="14"/>
        <v>integer</v>
      </c>
    </row>
    <row r="953" spans="1:35" x14ac:dyDescent="0.25">
      <c r="A953" t="b">
        <f>IF(COUNTIF(Scalars!$A$1:$A$2000,AF953),5)</f>
        <v>0</v>
      </c>
      <c r="C953" s="1" t="s">
        <v>1064</v>
      </c>
      <c r="D953" t="s">
        <v>1065</v>
      </c>
      <c r="AF953" t="e">
        <f>VLOOKUP(TRIM(C953),Addr!$A$1:$B$702,2,0)</f>
        <v>#N/A</v>
      </c>
      <c r="AI953" t="str">
        <f t="shared" si="14"/>
        <v>integer</v>
      </c>
    </row>
    <row r="954" spans="1:35" x14ac:dyDescent="0.25">
      <c r="A954" t="b">
        <f>IF(COUNTIF(Scalars!$A$1:$A$2000,AF954),5)</f>
        <v>0</v>
      </c>
      <c r="C954" s="1" t="s">
        <v>1086</v>
      </c>
      <c r="D954" t="s">
        <v>1087</v>
      </c>
      <c r="AF954" t="e">
        <f>VLOOKUP(TRIM(C954),Addr!$A$1:$B$702,2,0)</f>
        <v>#N/A</v>
      </c>
      <c r="AI954" t="str">
        <f t="shared" si="14"/>
        <v>integer</v>
      </c>
    </row>
    <row r="955" spans="1:35" x14ac:dyDescent="0.25">
      <c r="A955" t="b">
        <f>IF(COUNTIF(Scalars!$A$1:$A$2000,AF955),5)</f>
        <v>0</v>
      </c>
      <c r="C955" s="1" t="s">
        <v>1142</v>
      </c>
      <c r="D955" t="s">
        <v>1143</v>
      </c>
      <c r="AF955" t="e">
        <f>VLOOKUP(TRIM(C955),Addr!$A$1:$B$702,2,0)</f>
        <v>#N/A</v>
      </c>
      <c r="AI955" t="str">
        <f t="shared" si="14"/>
        <v>integer</v>
      </c>
    </row>
    <row r="956" spans="1:35" x14ac:dyDescent="0.25">
      <c r="A956" t="b">
        <f>IF(COUNTIF(Scalars!$A$1:$A$2000,AF956),5)</f>
        <v>0</v>
      </c>
      <c r="C956" s="1" t="s">
        <v>1068</v>
      </c>
      <c r="D956" t="s">
        <v>1069</v>
      </c>
      <c r="AF956" t="e">
        <f>VLOOKUP(TRIM(C956),Addr!$A$1:$B$702,2,0)</f>
        <v>#N/A</v>
      </c>
      <c r="AI956" t="str">
        <f t="shared" si="14"/>
        <v>integer</v>
      </c>
    </row>
    <row r="957" spans="1:35" x14ac:dyDescent="0.25">
      <c r="A957" t="b">
        <f>IF(COUNTIF(Scalars!$A$1:$A$2000,AF957),5)</f>
        <v>0</v>
      </c>
      <c r="C957" s="1" t="s">
        <v>1279</v>
      </c>
      <c r="D957" t="s">
        <v>1280</v>
      </c>
      <c r="AF957" t="e">
        <f>VLOOKUP(TRIM(C957),Addr!$A$1:$B$702,2,0)</f>
        <v>#N/A</v>
      </c>
      <c r="AI957" t="str">
        <f t="shared" si="14"/>
        <v>integer</v>
      </c>
    </row>
    <row r="958" spans="1:35" x14ac:dyDescent="0.25">
      <c r="A958" t="b">
        <f>IF(COUNTIF(Scalars!$A$1:$A$2000,AF958),5)</f>
        <v>0</v>
      </c>
      <c r="C958" s="1" t="s">
        <v>1281</v>
      </c>
      <c r="D958" t="s">
        <v>1282</v>
      </c>
      <c r="AF958" t="e">
        <f>VLOOKUP(TRIM(C958),Addr!$A$1:$B$702,2,0)</f>
        <v>#N/A</v>
      </c>
      <c r="AI958" t="str">
        <f t="shared" si="14"/>
        <v>integer</v>
      </c>
    </row>
    <row r="959" spans="1:35" x14ac:dyDescent="0.25">
      <c r="A959" t="b">
        <f>IF(COUNTIF(Scalars!$A$1:$A$2000,AF959),5)</f>
        <v>0</v>
      </c>
      <c r="C959" s="1" t="s">
        <v>1283</v>
      </c>
      <c r="D959" t="s">
        <v>1284</v>
      </c>
      <c r="AF959" t="e">
        <f>VLOOKUP(TRIM(C959),Addr!$A$1:$B$702,2,0)</f>
        <v>#N/A</v>
      </c>
      <c r="AI959" t="str">
        <f t="shared" si="14"/>
        <v>integer</v>
      </c>
    </row>
    <row r="960" spans="1:35" x14ac:dyDescent="0.25">
      <c r="A960" t="b">
        <f>IF(COUNTIF(Scalars!$A$1:$A$2000,AF960),5)</f>
        <v>0</v>
      </c>
      <c r="C960" s="1" t="s">
        <v>876</v>
      </c>
      <c r="D960" t="s">
        <v>877</v>
      </c>
      <c r="AF960" t="e">
        <f>VLOOKUP(TRIM(C960),Addr!$A$1:$B$702,2,0)</f>
        <v>#N/A</v>
      </c>
      <c r="AI960" t="str">
        <f t="shared" si="14"/>
        <v>integer</v>
      </c>
    </row>
    <row r="961" spans="1:35" x14ac:dyDescent="0.25">
      <c r="A961" t="b">
        <f>IF(COUNTIF(Scalars!$A$1:$A$2000,AF961),5)</f>
        <v>0</v>
      </c>
      <c r="C961" s="1" t="s">
        <v>890</v>
      </c>
      <c r="D961" t="s">
        <v>891</v>
      </c>
      <c r="AF961" t="e">
        <f>VLOOKUP(TRIM(C961),Addr!$A$1:$B$702,2,0)</f>
        <v>#N/A</v>
      </c>
      <c r="AI961" t="str">
        <f t="shared" si="14"/>
        <v>integer</v>
      </c>
    </row>
    <row r="962" spans="1:35" x14ac:dyDescent="0.25">
      <c r="A962" t="b">
        <f>IF(COUNTIF(Scalars!$A$1:$A$2000,AF962),5)</f>
        <v>0</v>
      </c>
      <c r="C962" s="1" t="s">
        <v>763</v>
      </c>
      <c r="D962" t="s">
        <v>764</v>
      </c>
      <c r="AF962" t="e">
        <f>VLOOKUP(TRIM(C962),Addr!$A$1:$B$702,2,0)</f>
        <v>#N/A</v>
      </c>
      <c r="AI962" t="str">
        <f t="shared" si="14"/>
        <v>integer</v>
      </c>
    </row>
    <row r="963" spans="1:35" x14ac:dyDescent="0.25">
      <c r="A963" t="b">
        <f>IF(COUNTIF(Scalars!$A$1:$A$2000,AF963),5)</f>
        <v>0</v>
      </c>
      <c r="C963" s="1" t="s">
        <v>1669</v>
      </c>
      <c r="D963" t="s">
        <v>1670</v>
      </c>
      <c r="AF963" t="str">
        <f>VLOOKUP(TRIM(C963),Addr!$A$1:$B$702,2,0)</f>
        <v>c1db</v>
      </c>
      <c r="AI963" t="str">
        <f t="shared" si="14"/>
        <v>integer</v>
      </c>
    </row>
    <row r="964" spans="1:35" x14ac:dyDescent="0.25">
      <c r="A964" t="b">
        <f>IF(COUNTIF(Scalars!$A$1:$A$2000,AF964),5)</f>
        <v>0</v>
      </c>
      <c r="C964" s="1" t="s">
        <v>1503</v>
      </c>
      <c r="D964" t="s">
        <v>1504</v>
      </c>
      <c r="AF964" t="e">
        <f>VLOOKUP(TRIM(C964),Addr!$A$1:$B$702,2,0)</f>
        <v>#N/A</v>
      </c>
      <c r="AI964" t="str">
        <f t="shared" ref="AI964:AI970" si="15">IF(AG964=8,"int","integer")</f>
        <v>integer</v>
      </c>
    </row>
    <row r="965" spans="1:35" x14ac:dyDescent="0.25">
      <c r="A965" t="b">
        <f>IF(COUNTIF(Scalars!$A$1:$A$2000,AF965),5)</f>
        <v>0</v>
      </c>
      <c r="C965" s="1" t="s">
        <v>961</v>
      </c>
      <c r="D965" t="s">
        <v>962</v>
      </c>
      <c r="AF965" t="e">
        <f>VLOOKUP(TRIM(C965),Addr!$A$1:$B$702,2,0)</f>
        <v>#N/A</v>
      </c>
      <c r="AI965" t="str">
        <f t="shared" si="15"/>
        <v>integer</v>
      </c>
    </row>
    <row r="966" spans="1:35" x14ac:dyDescent="0.25">
      <c r="A966" t="b">
        <f>IF(COUNTIF(Scalars!$A$1:$A$2000,AF966),5)</f>
        <v>0</v>
      </c>
      <c r="C966" s="1" t="s">
        <v>979</v>
      </c>
      <c r="D966" t="s">
        <v>980</v>
      </c>
      <c r="AF966" t="e">
        <f>VLOOKUP(TRIM(C966),Addr!$A$1:$B$702,2,0)</f>
        <v>#N/A</v>
      </c>
      <c r="AI966" t="str">
        <f t="shared" si="15"/>
        <v>integer</v>
      </c>
    </row>
    <row r="967" spans="1:35" x14ac:dyDescent="0.25">
      <c r="A967" t="b">
        <f>IF(COUNTIF(Scalars!$A$1:$A$2000,AF967),5)</f>
        <v>0</v>
      </c>
      <c r="C967" s="1" t="s">
        <v>1082</v>
      </c>
      <c r="D967" t="s">
        <v>1083</v>
      </c>
      <c r="AF967" t="e">
        <f>VLOOKUP(TRIM(C967),Addr!$A$1:$B$702,2,0)</f>
        <v>#N/A</v>
      </c>
      <c r="AI967" t="str">
        <f t="shared" si="15"/>
        <v>integer</v>
      </c>
    </row>
    <row r="968" spans="1:35" x14ac:dyDescent="0.25">
      <c r="A968" t="b">
        <f>IF(COUNTIF(Scalars!$A$1:$A$2000,AF968),5)</f>
        <v>0</v>
      </c>
      <c r="C968" s="1" t="s">
        <v>1144</v>
      </c>
      <c r="D968" t="s">
        <v>1145</v>
      </c>
      <c r="AF968" t="e">
        <f>VLOOKUP(TRIM(C968),Addr!$A$1:$B$702,2,0)</f>
        <v>#N/A</v>
      </c>
      <c r="AI968" t="str">
        <f t="shared" si="15"/>
        <v>integer</v>
      </c>
    </row>
    <row r="969" spans="1:35" x14ac:dyDescent="0.25">
      <c r="A969" t="b">
        <f>IF(COUNTIF(Scalars!$A$1:$A$2000,AF969),5)</f>
        <v>0</v>
      </c>
      <c r="C969" s="1" t="s">
        <v>1146</v>
      </c>
      <c r="D969" t="s">
        <v>1147</v>
      </c>
      <c r="AF969" t="e">
        <f>VLOOKUP(TRIM(C969),Addr!$A$1:$B$702,2,0)</f>
        <v>#N/A</v>
      </c>
      <c r="AI969" t="str">
        <f t="shared" si="15"/>
        <v>integer</v>
      </c>
    </row>
    <row r="970" spans="1:35" x14ac:dyDescent="0.25">
      <c r="A970" t="b">
        <f>IF(COUNTIF(Scalars!$A$1:$A$2000,AF970),5)</f>
        <v>0</v>
      </c>
      <c r="C970" s="1" t="s">
        <v>1923</v>
      </c>
      <c r="D970" t="s">
        <v>1924</v>
      </c>
      <c r="AF970" t="e">
        <f>VLOOKUP(TRIM(C970),Addr!$A$1:$B$702,2,0)</f>
        <v>#N/A</v>
      </c>
      <c r="AI970" t="str">
        <f t="shared" si="15"/>
        <v>integer</v>
      </c>
    </row>
  </sheetData>
  <sortState xmlns:xlrd2="http://schemas.microsoft.com/office/spreadsheetml/2017/richdata2" ref="A3:AR971">
    <sortCondition ref="A3:A971"/>
    <sortCondition ref="C3:C971"/>
  </sortState>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DED56-1760-4C72-B7FD-3A8B68FC15A2}">
  <dimension ref="A1:C1088"/>
  <sheetViews>
    <sheetView topLeftCell="A828" workbookViewId="0">
      <selection activeCell="D1097" sqref="D1097"/>
    </sheetView>
  </sheetViews>
  <sheetFormatPr defaultRowHeight="15" x14ac:dyDescent="0.25"/>
  <cols>
    <col min="1" max="1" width="11" style="1" bestFit="1" customWidth="1"/>
  </cols>
  <sheetData>
    <row r="1" spans="1:2" x14ac:dyDescent="0.25">
      <c r="A1" s="1" t="s">
        <v>3323</v>
      </c>
      <c r="B1" t="s">
        <v>3321</v>
      </c>
    </row>
    <row r="2" spans="1:2" x14ac:dyDescent="0.25">
      <c r="A2" s="1" t="s">
        <v>3324</v>
      </c>
      <c r="B2" t="s">
        <v>3321</v>
      </c>
    </row>
    <row r="3" spans="1:2" x14ac:dyDescent="0.25">
      <c r="A3" s="1" t="s">
        <v>3325</v>
      </c>
      <c r="B3" t="s">
        <v>3321</v>
      </c>
    </row>
    <row r="4" spans="1:2" x14ac:dyDescent="0.25">
      <c r="A4" s="1" t="s">
        <v>3669</v>
      </c>
      <c r="B4" t="s">
        <v>3322</v>
      </c>
    </row>
    <row r="5" spans="1:2" x14ac:dyDescent="0.25">
      <c r="A5" s="1" t="s">
        <v>3670</v>
      </c>
      <c r="B5" t="s">
        <v>3322</v>
      </c>
    </row>
    <row r="6" spans="1:2" x14ac:dyDescent="0.25">
      <c r="A6" s="1" t="s">
        <v>3671</v>
      </c>
      <c r="B6" t="s">
        <v>3321</v>
      </c>
    </row>
    <row r="7" spans="1:2" x14ac:dyDescent="0.25">
      <c r="A7" s="1" t="s">
        <v>3672</v>
      </c>
      <c r="B7" t="s">
        <v>3321</v>
      </c>
    </row>
    <row r="8" spans="1:2" x14ac:dyDescent="0.25">
      <c r="A8" s="1" t="s">
        <v>3673</v>
      </c>
      <c r="B8" t="s">
        <v>3321</v>
      </c>
    </row>
    <row r="9" spans="1:2" x14ac:dyDescent="0.25">
      <c r="A9" s="1" t="s">
        <v>3674</v>
      </c>
      <c r="B9" t="s">
        <v>3321</v>
      </c>
    </row>
    <row r="10" spans="1:2" x14ac:dyDescent="0.25">
      <c r="A10" s="1" t="s">
        <v>3326</v>
      </c>
      <c r="B10" t="s">
        <v>3321</v>
      </c>
    </row>
    <row r="11" spans="1:2" x14ac:dyDescent="0.25">
      <c r="A11" s="1" t="s">
        <v>3327</v>
      </c>
      <c r="B11" t="s">
        <v>3321</v>
      </c>
    </row>
    <row r="12" spans="1:2" x14ac:dyDescent="0.25">
      <c r="A12" s="1" t="s">
        <v>3328</v>
      </c>
      <c r="B12" t="s">
        <v>3321</v>
      </c>
    </row>
    <row r="13" spans="1:2" x14ac:dyDescent="0.25">
      <c r="A13" s="1" t="s">
        <v>3675</v>
      </c>
      <c r="B13" t="s">
        <v>3321</v>
      </c>
    </row>
    <row r="14" spans="1:2" x14ac:dyDescent="0.25">
      <c r="A14" s="1" t="s">
        <v>3676</v>
      </c>
      <c r="B14" t="s">
        <v>3321</v>
      </c>
    </row>
    <row r="15" spans="1:2" x14ac:dyDescent="0.25">
      <c r="A15" s="1" t="s">
        <v>3329</v>
      </c>
      <c r="B15" t="s">
        <v>3321</v>
      </c>
    </row>
    <row r="16" spans="1:2" x14ac:dyDescent="0.25">
      <c r="A16" s="1" t="s">
        <v>3677</v>
      </c>
      <c r="B16" t="s">
        <v>3321</v>
      </c>
    </row>
    <row r="17" spans="1:2" x14ac:dyDescent="0.25">
      <c r="A17" s="1" t="s">
        <v>3678</v>
      </c>
      <c r="B17" t="s">
        <v>3321</v>
      </c>
    </row>
    <row r="18" spans="1:2" x14ac:dyDescent="0.25">
      <c r="A18" s="1" t="s">
        <v>3679</v>
      </c>
      <c r="B18" t="s">
        <v>3321</v>
      </c>
    </row>
    <row r="19" spans="1:2" x14ac:dyDescent="0.25">
      <c r="A19" s="1" t="s">
        <v>3680</v>
      </c>
      <c r="B19" t="s">
        <v>3321</v>
      </c>
    </row>
    <row r="20" spans="1:2" x14ac:dyDescent="0.25">
      <c r="A20" s="1" t="s">
        <v>3681</v>
      </c>
      <c r="B20" t="s">
        <v>3321</v>
      </c>
    </row>
    <row r="21" spans="1:2" x14ac:dyDescent="0.25">
      <c r="A21" s="1" t="s">
        <v>3330</v>
      </c>
      <c r="B21" t="s">
        <v>3321</v>
      </c>
    </row>
    <row r="22" spans="1:2" x14ac:dyDescent="0.25">
      <c r="A22" s="1" t="s">
        <v>3331</v>
      </c>
      <c r="B22" t="s">
        <v>3321</v>
      </c>
    </row>
    <row r="23" spans="1:2" x14ac:dyDescent="0.25">
      <c r="A23" s="1" t="s">
        <v>3332</v>
      </c>
      <c r="B23" t="s">
        <v>3321</v>
      </c>
    </row>
    <row r="24" spans="1:2" x14ac:dyDescent="0.25">
      <c r="A24" s="1" t="s">
        <v>3682</v>
      </c>
      <c r="B24" t="s">
        <v>3321</v>
      </c>
    </row>
    <row r="25" spans="1:2" x14ac:dyDescent="0.25">
      <c r="A25" s="1" t="s">
        <v>3333</v>
      </c>
      <c r="B25" t="s">
        <v>3321</v>
      </c>
    </row>
    <row r="26" spans="1:2" x14ac:dyDescent="0.25">
      <c r="A26" s="1" t="s">
        <v>3334</v>
      </c>
      <c r="B26" t="s">
        <v>3321</v>
      </c>
    </row>
    <row r="27" spans="1:2" x14ac:dyDescent="0.25">
      <c r="A27" s="1" t="s">
        <v>3335</v>
      </c>
      <c r="B27" t="s">
        <v>3321</v>
      </c>
    </row>
    <row r="28" spans="1:2" x14ac:dyDescent="0.25">
      <c r="A28" s="1" t="s">
        <v>3336</v>
      </c>
      <c r="B28" t="s">
        <v>3321</v>
      </c>
    </row>
    <row r="29" spans="1:2" x14ac:dyDescent="0.25">
      <c r="A29" s="1" t="s">
        <v>3337</v>
      </c>
      <c r="B29" t="s">
        <v>3321</v>
      </c>
    </row>
    <row r="30" spans="1:2" x14ac:dyDescent="0.25">
      <c r="A30" s="1" t="s">
        <v>3338</v>
      </c>
      <c r="B30" t="s">
        <v>3321</v>
      </c>
    </row>
    <row r="31" spans="1:2" x14ac:dyDescent="0.25">
      <c r="A31" s="1" t="s">
        <v>3339</v>
      </c>
      <c r="B31" t="s">
        <v>3321</v>
      </c>
    </row>
    <row r="32" spans="1:2" x14ac:dyDescent="0.25">
      <c r="A32" s="1" t="s">
        <v>3340</v>
      </c>
      <c r="B32" t="s">
        <v>3321</v>
      </c>
    </row>
    <row r="33" spans="1:2" x14ac:dyDescent="0.25">
      <c r="A33" s="1" t="s">
        <v>3341</v>
      </c>
      <c r="B33" t="s">
        <v>3321</v>
      </c>
    </row>
    <row r="34" spans="1:2" x14ac:dyDescent="0.25">
      <c r="A34" s="1" t="s">
        <v>3342</v>
      </c>
      <c r="B34" t="s">
        <v>3321</v>
      </c>
    </row>
    <row r="35" spans="1:2" x14ac:dyDescent="0.25">
      <c r="A35" s="1" t="s">
        <v>3343</v>
      </c>
      <c r="B35" t="s">
        <v>3321</v>
      </c>
    </row>
    <row r="36" spans="1:2" x14ac:dyDescent="0.25">
      <c r="A36" s="1" t="s">
        <v>3683</v>
      </c>
      <c r="B36" t="s">
        <v>3321</v>
      </c>
    </row>
    <row r="37" spans="1:2" x14ac:dyDescent="0.25">
      <c r="A37" s="1" t="s">
        <v>3684</v>
      </c>
      <c r="B37" t="s">
        <v>3321</v>
      </c>
    </row>
    <row r="38" spans="1:2" x14ac:dyDescent="0.25">
      <c r="A38" s="1" t="s">
        <v>3685</v>
      </c>
      <c r="B38" t="s">
        <v>3321</v>
      </c>
    </row>
    <row r="39" spans="1:2" x14ac:dyDescent="0.25">
      <c r="A39" s="1" t="s">
        <v>3686</v>
      </c>
      <c r="B39" t="s">
        <v>3321</v>
      </c>
    </row>
    <row r="40" spans="1:2" x14ac:dyDescent="0.25">
      <c r="A40" s="1" t="s">
        <v>3687</v>
      </c>
      <c r="B40" t="s">
        <v>3321</v>
      </c>
    </row>
    <row r="41" spans="1:2" x14ac:dyDescent="0.25">
      <c r="A41" s="1" t="s">
        <v>3344</v>
      </c>
      <c r="B41" t="s">
        <v>3321</v>
      </c>
    </row>
    <row r="42" spans="1:2" x14ac:dyDescent="0.25">
      <c r="A42" s="1" t="s">
        <v>3345</v>
      </c>
      <c r="B42" t="s">
        <v>3321</v>
      </c>
    </row>
    <row r="43" spans="1:2" x14ac:dyDescent="0.25">
      <c r="A43" s="1" t="s">
        <v>3346</v>
      </c>
      <c r="B43" t="s">
        <v>3321</v>
      </c>
    </row>
    <row r="44" spans="1:2" x14ac:dyDescent="0.25">
      <c r="A44" s="1" t="s">
        <v>3688</v>
      </c>
      <c r="B44" t="s">
        <v>3321</v>
      </c>
    </row>
    <row r="45" spans="1:2" x14ac:dyDescent="0.25">
      <c r="A45" s="1" t="s">
        <v>3689</v>
      </c>
      <c r="B45" t="s">
        <v>3321</v>
      </c>
    </row>
    <row r="46" spans="1:2" x14ac:dyDescent="0.25">
      <c r="A46" s="1" t="s">
        <v>3690</v>
      </c>
      <c r="B46" t="s">
        <v>3321</v>
      </c>
    </row>
    <row r="47" spans="1:2" x14ac:dyDescent="0.25">
      <c r="A47" s="1" t="s">
        <v>3691</v>
      </c>
      <c r="B47" t="s">
        <v>3321</v>
      </c>
    </row>
    <row r="48" spans="1:2" x14ac:dyDescent="0.25">
      <c r="A48" s="1" t="s">
        <v>3692</v>
      </c>
      <c r="B48" t="s">
        <v>3321</v>
      </c>
    </row>
    <row r="49" spans="1:2" x14ac:dyDescent="0.25">
      <c r="A49" s="1" t="s">
        <v>3347</v>
      </c>
      <c r="B49" t="s">
        <v>3321</v>
      </c>
    </row>
    <row r="50" spans="1:2" x14ac:dyDescent="0.25">
      <c r="A50" s="1" t="s">
        <v>3348</v>
      </c>
      <c r="B50" t="s">
        <v>3321</v>
      </c>
    </row>
    <row r="51" spans="1:2" x14ac:dyDescent="0.25">
      <c r="A51" s="1" t="s">
        <v>3349</v>
      </c>
      <c r="B51" t="s">
        <v>3321</v>
      </c>
    </row>
    <row r="52" spans="1:2" x14ac:dyDescent="0.25">
      <c r="A52" s="1" t="s">
        <v>3693</v>
      </c>
      <c r="B52" t="s">
        <v>3321</v>
      </c>
    </row>
    <row r="53" spans="1:2" x14ac:dyDescent="0.25">
      <c r="A53" s="1" t="s">
        <v>3350</v>
      </c>
      <c r="B53" t="s">
        <v>3321</v>
      </c>
    </row>
    <row r="54" spans="1:2" x14ac:dyDescent="0.25">
      <c r="A54" s="1" t="s">
        <v>3351</v>
      </c>
      <c r="B54" t="s">
        <v>3321</v>
      </c>
    </row>
    <row r="55" spans="1:2" x14ac:dyDescent="0.25">
      <c r="A55" s="1" t="s">
        <v>3352</v>
      </c>
      <c r="B55" t="s">
        <v>3321</v>
      </c>
    </row>
    <row r="56" spans="1:2" x14ac:dyDescent="0.25">
      <c r="A56" s="1" t="s">
        <v>3353</v>
      </c>
      <c r="B56" t="s">
        <v>3321</v>
      </c>
    </row>
    <row r="57" spans="1:2" x14ac:dyDescent="0.25">
      <c r="A57" s="1" t="s">
        <v>3694</v>
      </c>
      <c r="B57" t="s">
        <v>3321</v>
      </c>
    </row>
    <row r="58" spans="1:2" x14ac:dyDescent="0.25">
      <c r="A58" s="1" t="s">
        <v>3695</v>
      </c>
      <c r="B58" t="s">
        <v>3321</v>
      </c>
    </row>
    <row r="59" spans="1:2" x14ac:dyDescent="0.25">
      <c r="A59" s="1" t="s">
        <v>3696</v>
      </c>
      <c r="B59" t="s">
        <v>3321</v>
      </c>
    </row>
    <row r="60" spans="1:2" x14ac:dyDescent="0.25">
      <c r="A60" s="1" t="s">
        <v>3697</v>
      </c>
      <c r="B60" t="s">
        <v>3321</v>
      </c>
    </row>
    <row r="61" spans="1:2" x14ac:dyDescent="0.25">
      <c r="A61" s="1" t="s">
        <v>3698</v>
      </c>
      <c r="B61" t="s">
        <v>3321</v>
      </c>
    </row>
    <row r="62" spans="1:2" x14ac:dyDescent="0.25">
      <c r="A62" s="1" t="s">
        <v>3354</v>
      </c>
      <c r="B62" t="s">
        <v>3321</v>
      </c>
    </row>
    <row r="63" spans="1:2" x14ac:dyDescent="0.25">
      <c r="A63" s="1" t="s">
        <v>3355</v>
      </c>
      <c r="B63" t="s">
        <v>3322</v>
      </c>
    </row>
    <row r="64" spans="1:2" x14ac:dyDescent="0.25">
      <c r="A64" s="1" t="s">
        <v>3356</v>
      </c>
      <c r="B64" t="s">
        <v>3322</v>
      </c>
    </row>
    <row r="65" spans="1:2" x14ac:dyDescent="0.25">
      <c r="A65" s="1" t="s">
        <v>3357</v>
      </c>
      <c r="B65" t="s">
        <v>3322</v>
      </c>
    </row>
    <row r="66" spans="1:2" x14ac:dyDescent="0.25">
      <c r="A66" s="1" t="s">
        <v>3358</v>
      </c>
      <c r="B66" t="s">
        <v>3322</v>
      </c>
    </row>
    <row r="67" spans="1:2" x14ac:dyDescent="0.25">
      <c r="A67" s="1" t="s">
        <v>3359</v>
      </c>
      <c r="B67" t="s">
        <v>3322</v>
      </c>
    </row>
    <row r="68" spans="1:2" x14ac:dyDescent="0.25">
      <c r="A68" s="1" t="s">
        <v>3360</v>
      </c>
      <c r="B68" t="s">
        <v>3322</v>
      </c>
    </row>
    <row r="69" spans="1:2" x14ac:dyDescent="0.25">
      <c r="A69" s="1" t="s">
        <v>3361</v>
      </c>
      <c r="B69" t="s">
        <v>3322</v>
      </c>
    </row>
    <row r="70" spans="1:2" x14ac:dyDescent="0.25">
      <c r="A70" s="1" t="s">
        <v>3362</v>
      </c>
      <c r="B70" t="s">
        <v>3322</v>
      </c>
    </row>
    <row r="71" spans="1:2" x14ac:dyDescent="0.25">
      <c r="A71" s="1" t="s">
        <v>3699</v>
      </c>
      <c r="B71" t="s">
        <v>3322</v>
      </c>
    </row>
    <row r="72" spans="1:2" x14ac:dyDescent="0.25">
      <c r="A72" s="1" t="s">
        <v>3700</v>
      </c>
      <c r="B72" t="s">
        <v>3322</v>
      </c>
    </row>
    <row r="73" spans="1:2" x14ac:dyDescent="0.25">
      <c r="A73" s="1" t="s">
        <v>3701</v>
      </c>
      <c r="B73" t="s">
        <v>3322</v>
      </c>
    </row>
    <row r="74" spans="1:2" x14ac:dyDescent="0.25">
      <c r="A74" s="1" t="s">
        <v>3702</v>
      </c>
      <c r="B74" t="s">
        <v>3322</v>
      </c>
    </row>
    <row r="75" spans="1:2" x14ac:dyDescent="0.25">
      <c r="A75" s="1" t="s">
        <v>3363</v>
      </c>
      <c r="B75" t="s">
        <v>3321</v>
      </c>
    </row>
    <row r="76" spans="1:2" x14ac:dyDescent="0.25">
      <c r="A76" s="1" t="s">
        <v>3364</v>
      </c>
      <c r="B76" t="s">
        <v>3321</v>
      </c>
    </row>
    <row r="77" spans="1:2" x14ac:dyDescent="0.25">
      <c r="A77" s="1" t="s">
        <v>3365</v>
      </c>
      <c r="B77" t="s">
        <v>3321</v>
      </c>
    </row>
    <row r="78" spans="1:2" x14ac:dyDescent="0.25">
      <c r="A78" s="1" t="s">
        <v>3366</v>
      </c>
      <c r="B78" t="s">
        <v>3321</v>
      </c>
    </row>
    <row r="79" spans="1:2" x14ac:dyDescent="0.25">
      <c r="A79" s="1" t="s">
        <v>3367</v>
      </c>
      <c r="B79" t="s">
        <v>3321</v>
      </c>
    </row>
    <row r="80" spans="1:2" x14ac:dyDescent="0.25">
      <c r="A80" s="1" t="s">
        <v>3368</v>
      </c>
      <c r="B80" t="s">
        <v>3321</v>
      </c>
    </row>
    <row r="81" spans="1:2" x14ac:dyDescent="0.25">
      <c r="A81" s="1" t="s">
        <v>3369</v>
      </c>
      <c r="B81" t="s">
        <v>3321</v>
      </c>
    </row>
    <row r="82" spans="1:2" x14ac:dyDescent="0.25">
      <c r="A82" s="1" t="s">
        <v>3370</v>
      </c>
      <c r="B82" t="s">
        <v>3321</v>
      </c>
    </row>
    <row r="83" spans="1:2" x14ac:dyDescent="0.25">
      <c r="A83" s="1" t="s">
        <v>3371</v>
      </c>
      <c r="B83" t="s">
        <v>3321</v>
      </c>
    </row>
    <row r="84" spans="1:2" x14ac:dyDescent="0.25">
      <c r="A84" s="1" t="s">
        <v>3372</v>
      </c>
      <c r="B84" t="s">
        <v>3321</v>
      </c>
    </row>
    <row r="85" spans="1:2" x14ac:dyDescent="0.25">
      <c r="A85" s="1" t="s">
        <v>3373</v>
      </c>
      <c r="B85" t="s">
        <v>3321</v>
      </c>
    </row>
    <row r="86" spans="1:2" x14ac:dyDescent="0.25">
      <c r="A86" s="1" t="s">
        <v>3374</v>
      </c>
      <c r="B86" t="s">
        <v>3321</v>
      </c>
    </row>
    <row r="87" spans="1:2" x14ac:dyDescent="0.25">
      <c r="A87" s="1" t="s">
        <v>3375</v>
      </c>
      <c r="B87" t="s">
        <v>3321</v>
      </c>
    </row>
    <row r="88" spans="1:2" x14ac:dyDescent="0.25">
      <c r="A88" s="1" t="s">
        <v>3376</v>
      </c>
      <c r="B88" t="s">
        <v>3321</v>
      </c>
    </row>
    <row r="89" spans="1:2" x14ac:dyDescent="0.25">
      <c r="A89" s="1" t="s">
        <v>3377</v>
      </c>
      <c r="B89" t="s">
        <v>3321</v>
      </c>
    </row>
    <row r="90" spans="1:2" x14ac:dyDescent="0.25">
      <c r="A90" s="1" t="s">
        <v>3378</v>
      </c>
      <c r="B90" t="s">
        <v>3321</v>
      </c>
    </row>
    <row r="91" spans="1:2" x14ac:dyDescent="0.25">
      <c r="A91" s="1" t="s">
        <v>3379</v>
      </c>
      <c r="B91" t="s">
        <v>3321</v>
      </c>
    </row>
    <row r="92" spans="1:2" x14ac:dyDescent="0.25">
      <c r="A92" s="1" t="s">
        <v>3380</v>
      </c>
      <c r="B92" t="s">
        <v>3321</v>
      </c>
    </row>
    <row r="93" spans="1:2" x14ac:dyDescent="0.25">
      <c r="A93" s="1" t="s">
        <v>3381</v>
      </c>
      <c r="B93" t="s">
        <v>3321</v>
      </c>
    </row>
    <row r="94" spans="1:2" x14ac:dyDescent="0.25">
      <c r="A94" s="1" t="s">
        <v>3382</v>
      </c>
      <c r="B94" t="s">
        <v>3321</v>
      </c>
    </row>
    <row r="95" spans="1:2" x14ac:dyDescent="0.25">
      <c r="A95" s="1" t="s">
        <v>3383</v>
      </c>
      <c r="B95" t="s">
        <v>3321</v>
      </c>
    </row>
    <row r="96" spans="1:2" x14ac:dyDescent="0.25">
      <c r="A96" s="1" t="s">
        <v>3384</v>
      </c>
      <c r="B96" t="s">
        <v>3321</v>
      </c>
    </row>
    <row r="97" spans="1:2" x14ac:dyDescent="0.25">
      <c r="A97" s="1" t="s">
        <v>3385</v>
      </c>
      <c r="B97" t="s">
        <v>3321</v>
      </c>
    </row>
    <row r="98" spans="1:2" x14ac:dyDescent="0.25">
      <c r="A98" s="1" t="s">
        <v>3386</v>
      </c>
      <c r="B98" t="s">
        <v>3321</v>
      </c>
    </row>
    <row r="99" spans="1:2" x14ac:dyDescent="0.25">
      <c r="A99" s="1" t="s">
        <v>3387</v>
      </c>
      <c r="B99" t="s">
        <v>3321</v>
      </c>
    </row>
    <row r="100" spans="1:2" x14ac:dyDescent="0.25">
      <c r="A100" s="1" t="s">
        <v>3388</v>
      </c>
      <c r="B100" t="s">
        <v>3321</v>
      </c>
    </row>
    <row r="101" spans="1:2" x14ac:dyDescent="0.25">
      <c r="A101" s="1" t="s">
        <v>3389</v>
      </c>
      <c r="B101" t="s">
        <v>3321</v>
      </c>
    </row>
    <row r="102" spans="1:2" x14ac:dyDescent="0.25">
      <c r="A102" s="1" t="s">
        <v>3390</v>
      </c>
      <c r="B102" t="s">
        <v>3321</v>
      </c>
    </row>
    <row r="103" spans="1:2" x14ac:dyDescent="0.25">
      <c r="A103" s="1" t="s">
        <v>3391</v>
      </c>
      <c r="B103" t="s">
        <v>3321</v>
      </c>
    </row>
    <row r="104" spans="1:2" x14ac:dyDescent="0.25">
      <c r="A104" s="1" t="s">
        <v>3703</v>
      </c>
      <c r="B104" t="s">
        <v>3321</v>
      </c>
    </row>
    <row r="105" spans="1:2" x14ac:dyDescent="0.25">
      <c r="A105" s="1" t="s">
        <v>3704</v>
      </c>
      <c r="B105" t="s">
        <v>3321</v>
      </c>
    </row>
    <row r="106" spans="1:2" x14ac:dyDescent="0.25">
      <c r="A106" s="1" t="s">
        <v>3705</v>
      </c>
      <c r="B106" t="s">
        <v>3321</v>
      </c>
    </row>
    <row r="107" spans="1:2" x14ac:dyDescent="0.25">
      <c r="A107" s="1" t="s">
        <v>3706</v>
      </c>
      <c r="B107" t="s">
        <v>3321</v>
      </c>
    </row>
    <row r="108" spans="1:2" x14ac:dyDescent="0.25">
      <c r="A108" s="1" t="s">
        <v>3707</v>
      </c>
      <c r="B108" t="s">
        <v>3321</v>
      </c>
    </row>
    <row r="109" spans="1:2" x14ac:dyDescent="0.25">
      <c r="A109" s="1" t="s">
        <v>3392</v>
      </c>
      <c r="B109" t="s">
        <v>3321</v>
      </c>
    </row>
    <row r="110" spans="1:2" x14ac:dyDescent="0.25">
      <c r="A110" s="1" t="s">
        <v>3393</v>
      </c>
      <c r="B110" t="s">
        <v>3321</v>
      </c>
    </row>
    <row r="111" spans="1:2" x14ac:dyDescent="0.25">
      <c r="A111" s="1" t="s">
        <v>3394</v>
      </c>
      <c r="B111" t="s">
        <v>3321</v>
      </c>
    </row>
    <row r="112" spans="1:2" x14ac:dyDescent="0.25">
      <c r="A112" s="1" t="s">
        <v>3708</v>
      </c>
      <c r="B112" t="s">
        <v>3321</v>
      </c>
    </row>
    <row r="113" spans="1:2" x14ac:dyDescent="0.25">
      <c r="A113" s="1" t="s">
        <v>3709</v>
      </c>
      <c r="B113" t="s">
        <v>3321</v>
      </c>
    </row>
    <row r="114" spans="1:2" x14ac:dyDescent="0.25">
      <c r="A114" s="1" t="s">
        <v>3710</v>
      </c>
      <c r="B114" t="s">
        <v>3321</v>
      </c>
    </row>
    <row r="115" spans="1:2" x14ac:dyDescent="0.25">
      <c r="A115" s="1" t="s">
        <v>3395</v>
      </c>
      <c r="B115" t="s">
        <v>3322</v>
      </c>
    </row>
    <row r="116" spans="1:2" x14ac:dyDescent="0.25">
      <c r="A116" s="1" t="s">
        <v>3396</v>
      </c>
      <c r="B116" t="s">
        <v>3322</v>
      </c>
    </row>
    <row r="117" spans="1:2" x14ac:dyDescent="0.25">
      <c r="A117" s="1" t="s">
        <v>3397</v>
      </c>
      <c r="B117" t="s">
        <v>3322</v>
      </c>
    </row>
    <row r="118" spans="1:2" x14ac:dyDescent="0.25">
      <c r="A118" s="1" t="s">
        <v>3398</v>
      </c>
      <c r="B118" t="s">
        <v>3322</v>
      </c>
    </row>
    <row r="119" spans="1:2" x14ac:dyDescent="0.25">
      <c r="A119" s="1" t="s">
        <v>3711</v>
      </c>
      <c r="B119" t="s">
        <v>3321</v>
      </c>
    </row>
    <row r="120" spans="1:2" x14ac:dyDescent="0.25">
      <c r="A120" s="1" t="s">
        <v>3399</v>
      </c>
      <c r="B120" t="s">
        <v>3322</v>
      </c>
    </row>
    <row r="121" spans="1:2" x14ac:dyDescent="0.25">
      <c r="A121" s="1" t="s">
        <v>3400</v>
      </c>
      <c r="B121" t="s">
        <v>3322</v>
      </c>
    </row>
    <row r="122" spans="1:2" x14ac:dyDescent="0.25">
      <c r="A122" s="1" t="s">
        <v>3401</v>
      </c>
      <c r="B122" t="s">
        <v>3322</v>
      </c>
    </row>
    <row r="123" spans="1:2" x14ac:dyDescent="0.25">
      <c r="A123" s="1" t="s">
        <v>3402</v>
      </c>
      <c r="B123" t="s">
        <v>3322</v>
      </c>
    </row>
    <row r="124" spans="1:2" x14ac:dyDescent="0.25">
      <c r="A124" s="1" t="s">
        <v>3403</v>
      </c>
      <c r="B124" t="s">
        <v>3322</v>
      </c>
    </row>
    <row r="125" spans="1:2" x14ac:dyDescent="0.25">
      <c r="A125" s="1" t="s">
        <v>3404</v>
      </c>
      <c r="B125" t="s">
        <v>3322</v>
      </c>
    </row>
    <row r="126" spans="1:2" x14ac:dyDescent="0.25">
      <c r="A126" s="1" t="s">
        <v>3405</v>
      </c>
      <c r="B126" t="s">
        <v>3322</v>
      </c>
    </row>
    <row r="127" spans="1:2" x14ac:dyDescent="0.25">
      <c r="A127" s="1" t="s">
        <v>3406</v>
      </c>
      <c r="B127" t="s">
        <v>3322</v>
      </c>
    </row>
    <row r="128" spans="1:2" x14ac:dyDescent="0.25">
      <c r="A128" s="1" t="s">
        <v>3407</v>
      </c>
      <c r="B128" t="s">
        <v>3322</v>
      </c>
    </row>
    <row r="129" spans="1:2" x14ac:dyDescent="0.25">
      <c r="A129" s="1" t="s">
        <v>3408</v>
      </c>
      <c r="B129" t="s">
        <v>3322</v>
      </c>
    </row>
    <row r="130" spans="1:2" x14ac:dyDescent="0.25">
      <c r="A130" s="1" t="s">
        <v>3409</v>
      </c>
      <c r="B130" t="s">
        <v>3322</v>
      </c>
    </row>
    <row r="131" spans="1:2" x14ac:dyDescent="0.25">
      <c r="A131" s="1" t="s">
        <v>3410</v>
      </c>
      <c r="B131" t="s">
        <v>3322</v>
      </c>
    </row>
    <row r="132" spans="1:2" x14ac:dyDescent="0.25">
      <c r="A132" s="1" t="s">
        <v>3411</v>
      </c>
      <c r="B132" t="s">
        <v>3322</v>
      </c>
    </row>
    <row r="133" spans="1:2" x14ac:dyDescent="0.25">
      <c r="A133" s="1" t="s">
        <v>3412</v>
      </c>
      <c r="B133" t="s">
        <v>3322</v>
      </c>
    </row>
    <row r="134" spans="1:2" x14ac:dyDescent="0.25">
      <c r="A134" s="1" t="s">
        <v>3413</v>
      </c>
      <c r="B134" t="s">
        <v>3322</v>
      </c>
    </row>
    <row r="135" spans="1:2" x14ac:dyDescent="0.25">
      <c r="A135" s="1" t="s">
        <v>3414</v>
      </c>
      <c r="B135" t="s">
        <v>3322</v>
      </c>
    </row>
    <row r="136" spans="1:2" x14ac:dyDescent="0.25">
      <c r="A136" s="1" t="s">
        <v>3415</v>
      </c>
      <c r="B136" t="s">
        <v>3322</v>
      </c>
    </row>
    <row r="137" spans="1:2" x14ac:dyDescent="0.25">
      <c r="A137" s="1" t="s">
        <v>3416</v>
      </c>
      <c r="B137" t="s">
        <v>3322</v>
      </c>
    </row>
    <row r="138" spans="1:2" x14ac:dyDescent="0.25">
      <c r="A138" s="1" t="s">
        <v>3712</v>
      </c>
      <c r="B138" t="s">
        <v>3321</v>
      </c>
    </row>
    <row r="139" spans="1:2" x14ac:dyDescent="0.25">
      <c r="A139" s="1" t="s">
        <v>3713</v>
      </c>
      <c r="B139" t="s">
        <v>3322</v>
      </c>
    </row>
    <row r="140" spans="1:2" x14ac:dyDescent="0.25">
      <c r="A140" s="1" t="s">
        <v>3714</v>
      </c>
      <c r="B140" t="s">
        <v>3322</v>
      </c>
    </row>
    <row r="141" spans="1:2" x14ac:dyDescent="0.25">
      <c r="A141" s="1" t="s">
        <v>3715</v>
      </c>
      <c r="B141" t="s">
        <v>3322</v>
      </c>
    </row>
    <row r="142" spans="1:2" x14ac:dyDescent="0.25">
      <c r="A142" s="1" t="s">
        <v>3716</v>
      </c>
      <c r="B142" t="s">
        <v>3322</v>
      </c>
    </row>
    <row r="143" spans="1:2" x14ac:dyDescent="0.25">
      <c r="A143" s="1" t="s">
        <v>3717</v>
      </c>
      <c r="B143" t="s">
        <v>3322</v>
      </c>
    </row>
    <row r="144" spans="1:2" x14ac:dyDescent="0.25">
      <c r="A144" s="1" t="s">
        <v>3718</v>
      </c>
      <c r="B144" t="s">
        <v>3322</v>
      </c>
    </row>
    <row r="145" spans="1:3" x14ac:dyDescent="0.25">
      <c r="A145" s="1" t="s">
        <v>3417</v>
      </c>
      <c r="B145" t="s">
        <v>3322</v>
      </c>
    </row>
    <row r="146" spans="1:3" x14ac:dyDescent="0.25">
      <c r="A146" s="1" t="s">
        <v>3418</v>
      </c>
      <c r="B146" t="s">
        <v>3322</v>
      </c>
    </row>
    <row r="147" spans="1:3" x14ac:dyDescent="0.25">
      <c r="A147" s="1" t="s">
        <v>3419</v>
      </c>
      <c r="B147" t="s">
        <v>3322</v>
      </c>
    </row>
    <row r="148" spans="1:3" x14ac:dyDescent="0.25">
      <c r="A148" s="1" t="s">
        <v>3420</v>
      </c>
      <c r="B148" t="s">
        <v>3322</v>
      </c>
    </row>
    <row r="149" spans="1:3" x14ac:dyDescent="0.25">
      <c r="A149" s="1" t="s">
        <v>3421</v>
      </c>
      <c r="B149" t="s">
        <v>3322</v>
      </c>
    </row>
    <row r="150" spans="1:3" x14ac:dyDescent="0.25">
      <c r="A150" s="1" t="s">
        <v>3422</v>
      </c>
      <c r="B150" t="s">
        <v>3322</v>
      </c>
    </row>
    <row r="151" spans="1:3" x14ac:dyDescent="0.25">
      <c r="A151" s="1" t="s">
        <v>3719</v>
      </c>
      <c r="B151" t="s">
        <v>3322</v>
      </c>
    </row>
    <row r="152" spans="1:3" x14ac:dyDescent="0.25">
      <c r="A152" s="1" t="s">
        <v>3720</v>
      </c>
      <c r="B152" t="s">
        <v>3322</v>
      </c>
    </row>
    <row r="153" spans="1:3" x14ac:dyDescent="0.25">
      <c r="A153" s="1" t="s">
        <v>3721</v>
      </c>
      <c r="B153" t="s">
        <v>3322</v>
      </c>
    </row>
    <row r="154" spans="1:3" x14ac:dyDescent="0.25">
      <c r="A154" s="1" t="s">
        <v>3423</v>
      </c>
      <c r="B154" t="s">
        <v>3321</v>
      </c>
      <c r="C154">
        <f>IF(B154="WORD",16,8)</f>
        <v>16</v>
      </c>
    </row>
    <row r="155" spans="1:3" x14ac:dyDescent="0.25">
      <c r="A155" s="1" t="s">
        <v>3424</v>
      </c>
      <c r="B155" t="s">
        <v>3321</v>
      </c>
      <c r="C155">
        <f t="shared" ref="C155:C218" si="0">IF(B155="WORD",16,8)</f>
        <v>16</v>
      </c>
    </row>
    <row r="156" spans="1:3" x14ac:dyDescent="0.25">
      <c r="A156" s="1" t="s">
        <v>3425</v>
      </c>
      <c r="B156" t="s">
        <v>3321</v>
      </c>
      <c r="C156">
        <f t="shared" si="0"/>
        <v>16</v>
      </c>
    </row>
    <row r="157" spans="1:3" x14ac:dyDescent="0.25">
      <c r="A157" s="1" t="s">
        <v>3426</v>
      </c>
      <c r="B157" t="s">
        <v>3321</v>
      </c>
      <c r="C157">
        <f t="shared" si="0"/>
        <v>16</v>
      </c>
    </row>
    <row r="158" spans="1:3" x14ac:dyDescent="0.25">
      <c r="A158" s="1" t="s">
        <v>3427</v>
      </c>
      <c r="B158" t="s">
        <v>3321</v>
      </c>
      <c r="C158">
        <f t="shared" si="0"/>
        <v>16</v>
      </c>
    </row>
    <row r="159" spans="1:3" x14ac:dyDescent="0.25">
      <c r="A159" s="1" t="s">
        <v>3428</v>
      </c>
      <c r="B159" t="s">
        <v>3321</v>
      </c>
      <c r="C159">
        <f t="shared" si="0"/>
        <v>16</v>
      </c>
    </row>
    <row r="160" spans="1:3" x14ac:dyDescent="0.25">
      <c r="A160" s="1" t="s">
        <v>3429</v>
      </c>
      <c r="B160" t="s">
        <v>3321</v>
      </c>
      <c r="C160">
        <f t="shared" si="0"/>
        <v>16</v>
      </c>
    </row>
    <row r="161" spans="1:3" x14ac:dyDescent="0.25">
      <c r="A161" s="1" t="s">
        <v>3430</v>
      </c>
      <c r="B161" t="s">
        <v>3321</v>
      </c>
      <c r="C161">
        <f t="shared" si="0"/>
        <v>16</v>
      </c>
    </row>
    <row r="162" spans="1:3" x14ac:dyDescent="0.25">
      <c r="A162" s="1" t="s">
        <v>3431</v>
      </c>
      <c r="B162" t="s">
        <v>3321</v>
      </c>
      <c r="C162">
        <f t="shared" si="0"/>
        <v>16</v>
      </c>
    </row>
    <row r="163" spans="1:3" x14ac:dyDescent="0.25">
      <c r="A163" s="1" t="s">
        <v>3432</v>
      </c>
      <c r="B163" t="s">
        <v>3321</v>
      </c>
      <c r="C163">
        <f t="shared" si="0"/>
        <v>16</v>
      </c>
    </row>
    <row r="164" spans="1:3" x14ac:dyDescent="0.25">
      <c r="A164" s="1" t="s">
        <v>3433</v>
      </c>
      <c r="B164" t="s">
        <v>3321</v>
      </c>
      <c r="C164">
        <f t="shared" si="0"/>
        <v>16</v>
      </c>
    </row>
    <row r="165" spans="1:3" x14ac:dyDescent="0.25">
      <c r="A165" s="1" t="s">
        <v>3434</v>
      </c>
      <c r="B165" t="s">
        <v>3321</v>
      </c>
      <c r="C165">
        <f t="shared" si="0"/>
        <v>16</v>
      </c>
    </row>
    <row r="166" spans="1:3" x14ac:dyDescent="0.25">
      <c r="A166" s="1" t="s">
        <v>3435</v>
      </c>
      <c r="B166" t="s">
        <v>3321</v>
      </c>
      <c r="C166">
        <f t="shared" si="0"/>
        <v>16</v>
      </c>
    </row>
    <row r="167" spans="1:3" x14ac:dyDescent="0.25">
      <c r="A167" s="1" t="s">
        <v>3436</v>
      </c>
      <c r="B167" t="s">
        <v>3321</v>
      </c>
      <c r="C167">
        <f t="shared" si="0"/>
        <v>16</v>
      </c>
    </row>
    <row r="168" spans="1:3" x14ac:dyDescent="0.25">
      <c r="A168" s="1" t="s">
        <v>3437</v>
      </c>
      <c r="B168" t="s">
        <v>3321</v>
      </c>
      <c r="C168">
        <f t="shared" si="0"/>
        <v>16</v>
      </c>
    </row>
    <row r="169" spans="1:3" x14ac:dyDescent="0.25">
      <c r="A169" s="1" t="s">
        <v>3438</v>
      </c>
      <c r="B169" t="s">
        <v>3321</v>
      </c>
      <c r="C169">
        <f t="shared" si="0"/>
        <v>16</v>
      </c>
    </row>
    <row r="170" spans="1:3" x14ac:dyDescent="0.25">
      <c r="A170" s="1" t="s">
        <v>3439</v>
      </c>
      <c r="B170" t="s">
        <v>3321</v>
      </c>
      <c r="C170">
        <f t="shared" si="0"/>
        <v>16</v>
      </c>
    </row>
    <row r="171" spans="1:3" x14ac:dyDescent="0.25">
      <c r="A171" s="1" t="s">
        <v>3440</v>
      </c>
      <c r="B171" t="s">
        <v>3321</v>
      </c>
      <c r="C171">
        <f t="shared" si="0"/>
        <v>16</v>
      </c>
    </row>
    <row r="172" spans="1:3" x14ac:dyDescent="0.25">
      <c r="A172" s="1" t="s">
        <v>3441</v>
      </c>
      <c r="B172" t="s">
        <v>3322</v>
      </c>
      <c r="C172">
        <f t="shared" si="0"/>
        <v>8</v>
      </c>
    </row>
    <row r="173" spans="1:3" x14ac:dyDescent="0.25">
      <c r="A173" s="1" t="s">
        <v>3442</v>
      </c>
      <c r="B173" t="s">
        <v>3322</v>
      </c>
      <c r="C173">
        <f t="shared" si="0"/>
        <v>8</v>
      </c>
    </row>
    <row r="174" spans="1:3" x14ac:dyDescent="0.25">
      <c r="A174" s="1" t="s">
        <v>3443</v>
      </c>
      <c r="B174" t="s">
        <v>3321</v>
      </c>
      <c r="C174">
        <f t="shared" si="0"/>
        <v>16</v>
      </c>
    </row>
    <row r="175" spans="1:3" x14ac:dyDescent="0.25">
      <c r="A175" s="1" t="s">
        <v>3444</v>
      </c>
      <c r="B175" t="s">
        <v>3321</v>
      </c>
      <c r="C175">
        <f t="shared" si="0"/>
        <v>16</v>
      </c>
    </row>
    <row r="176" spans="1:3" x14ac:dyDescent="0.25">
      <c r="A176" s="1" t="s">
        <v>3445</v>
      </c>
      <c r="B176" t="s">
        <v>3321</v>
      </c>
      <c r="C176">
        <f t="shared" si="0"/>
        <v>16</v>
      </c>
    </row>
    <row r="177" spans="1:3" x14ac:dyDescent="0.25">
      <c r="A177" s="1" t="s">
        <v>3446</v>
      </c>
      <c r="B177" t="s">
        <v>3321</v>
      </c>
      <c r="C177">
        <f t="shared" si="0"/>
        <v>16</v>
      </c>
    </row>
    <row r="178" spans="1:3" x14ac:dyDescent="0.25">
      <c r="A178" s="1" t="s">
        <v>3447</v>
      </c>
      <c r="B178" t="s">
        <v>3321</v>
      </c>
      <c r="C178">
        <f t="shared" si="0"/>
        <v>16</v>
      </c>
    </row>
    <row r="179" spans="1:3" x14ac:dyDescent="0.25">
      <c r="A179" s="1" t="s">
        <v>3448</v>
      </c>
      <c r="B179" t="s">
        <v>3321</v>
      </c>
      <c r="C179">
        <f t="shared" si="0"/>
        <v>16</v>
      </c>
    </row>
    <row r="180" spans="1:3" x14ac:dyDescent="0.25">
      <c r="A180" s="1" t="s">
        <v>3449</v>
      </c>
      <c r="B180" t="s">
        <v>3321</v>
      </c>
      <c r="C180">
        <f t="shared" si="0"/>
        <v>16</v>
      </c>
    </row>
    <row r="181" spans="1:3" x14ac:dyDescent="0.25">
      <c r="A181" s="1" t="s">
        <v>3450</v>
      </c>
      <c r="B181" t="s">
        <v>3321</v>
      </c>
      <c r="C181">
        <f t="shared" si="0"/>
        <v>16</v>
      </c>
    </row>
    <row r="182" spans="1:3" x14ac:dyDescent="0.25">
      <c r="A182" s="1" t="s">
        <v>3451</v>
      </c>
      <c r="B182" t="s">
        <v>3321</v>
      </c>
      <c r="C182">
        <f t="shared" si="0"/>
        <v>16</v>
      </c>
    </row>
    <row r="183" spans="1:3" x14ac:dyDescent="0.25">
      <c r="A183" s="1" t="s">
        <v>3452</v>
      </c>
      <c r="B183" t="s">
        <v>3321</v>
      </c>
      <c r="C183">
        <f t="shared" si="0"/>
        <v>16</v>
      </c>
    </row>
    <row r="184" spans="1:3" x14ac:dyDescent="0.25">
      <c r="A184" s="1" t="s">
        <v>3453</v>
      </c>
      <c r="B184" t="s">
        <v>3321</v>
      </c>
      <c r="C184">
        <f t="shared" si="0"/>
        <v>16</v>
      </c>
    </row>
    <row r="185" spans="1:3" x14ac:dyDescent="0.25">
      <c r="A185" s="1" t="s">
        <v>3454</v>
      </c>
      <c r="B185" t="s">
        <v>3321</v>
      </c>
      <c r="C185">
        <f t="shared" si="0"/>
        <v>16</v>
      </c>
    </row>
    <row r="186" spans="1:3" x14ac:dyDescent="0.25">
      <c r="A186" s="1" t="s">
        <v>3455</v>
      </c>
      <c r="B186" t="s">
        <v>3321</v>
      </c>
      <c r="C186">
        <f t="shared" si="0"/>
        <v>16</v>
      </c>
    </row>
    <row r="187" spans="1:3" x14ac:dyDescent="0.25">
      <c r="A187" s="1" t="s">
        <v>3456</v>
      </c>
      <c r="B187" t="s">
        <v>3321</v>
      </c>
      <c r="C187">
        <f t="shared" si="0"/>
        <v>16</v>
      </c>
    </row>
    <row r="188" spans="1:3" x14ac:dyDescent="0.25">
      <c r="A188" s="1" t="s">
        <v>3457</v>
      </c>
      <c r="B188" t="s">
        <v>3321</v>
      </c>
      <c r="C188">
        <f t="shared" si="0"/>
        <v>16</v>
      </c>
    </row>
    <row r="189" spans="1:3" x14ac:dyDescent="0.25">
      <c r="A189" s="1" t="s">
        <v>3458</v>
      </c>
      <c r="B189" t="s">
        <v>3321</v>
      </c>
      <c r="C189">
        <f t="shared" si="0"/>
        <v>16</v>
      </c>
    </row>
    <row r="190" spans="1:3" x14ac:dyDescent="0.25">
      <c r="A190" s="1" t="s">
        <v>3459</v>
      </c>
      <c r="B190" t="s">
        <v>3321</v>
      </c>
      <c r="C190">
        <f t="shared" si="0"/>
        <v>16</v>
      </c>
    </row>
    <row r="191" spans="1:3" x14ac:dyDescent="0.25">
      <c r="A191" s="1" t="s">
        <v>3460</v>
      </c>
      <c r="B191" t="s">
        <v>3321</v>
      </c>
      <c r="C191">
        <f t="shared" si="0"/>
        <v>16</v>
      </c>
    </row>
    <row r="192" spans="1:3" x14ac:dyDescent="0.25">
      <c r="A192" s="1" t="s">
        <v>3461</v>
      </c>
      <c r="B192" t="s">
        <v>3321</v>
      </c>
      <c r="C192">
        <f t="shared" si="0"/>
        <v>16</v>
      </c>
    </row>
    <row r="193" spans="1:3" x14ac:dyDescent="0.25">
      <c r="A193" s="1" t="s">
        <v>3462</v>
      </c>
      <c r="B193" t="s">
        <v>3321</v>
      </c>
      <c r="C193">
        <f t="shared" si="0"/>
        <v>16</v>
      </c>
    </row>
    <row r="194" spans="1:3" x14ac:dyDescent="0.25">
      <c r="A194" s="1" t="s">
        <v>3463</v>
      </c>
      <c r="B194" t="s">
        <v>3321</v>
      </c>
      <c r="C194">
        <f t="shared" si="0"/>
        <v>16</v>
      </c>
    </row>
    <row r="195" spans="1:3" x14ac:dyDescent="0.25">
      <c r="A195" s="1" t="s">
        <v>3464</v>
      </c>
      <c r="B195" t="s">
        <v>3321</v>
      </c>
      <c r="C195">
        <f t="shared" si="0"/>
        <v>16</v>
      </c>
    </row>
    <row r="196" spans="1:3" x14ac:dyDescent="0.25">
      <c r="A196" s="1" t="s">
        <v>3465</v>
      </c>
      <c r="B196" t="s">
        <v>3321</v>
      </c>
      <c r="C196">
        <f t="shared" si="0"/>
        <v>16</v>
      </c>
    </row>
    <row r="197" spans="1:3" x14ac:dyDescent="0.25">
      <c r="A197" s="1" t="s">
        <v>3466</v>
      </c>
      <c r="B197" t="s">
        <v>3321</v>
      </c>
      <c r="C197">
        <f t="shared" si="0"/>
        <v>16</v>
      </c>
    </row>
    <row r="198" spans="1:3" x14ac:dyDescent="0.25">
      <c r="A198" s="1" t="s">
        <v>3467</v>
      </c>
      <c r="B198" t="s">
        <v>3321</v>
      </c>
      <c r="C198">
        <f t="shared" si="0"/>
        <v>16</v>
      </c>
    </row>
    <row r="199" spans="1:3" x14ac:dyDescent="0.25">
      <c r="A199" s="1" t="s">
        <v>3468</v>
      </c>
      <c r="B199" t="s">
        <v>3321</v>
      </c>
      <c r="C199">
        <f t="shared" si="0"/>
        <v>16</v>
      </c>
    </row>
    <row r="200" spans="1:3" x14ac:dyDescent="0.25">
      <c r="A200" s="1" t="s">
        <v>3469</v>
      </c>
      <c r="B200" t="s">
        <v>3322</v>
      </c>
      <c r="C200">
        <f t="shared" si="0"/>
        <v>8</v>
      </c>
    </row>
    <row r="201" spans="1:3" x14ac:dyDescent="0.25">
      <c r="A201" s="1" t="s">
        <v>3470</v>
      </c>
      <c r="B201" t="s">
        <v>3321</v>
      </c>
      <c r="C201">
        <f t="shared" si="0"/>
        <v>16</v>
      </c>
    </row>
    <row r="202" spans="1:3" x14ac:dyDescent="0.25">
      <c r="A202" s="1" t="s">
        <v>3471</v>
      </c>
      <c r="B202" t="s">
        <v>3322</v>
      </c>
      <c r="C202">
        <f t="shared" si="0"/>
        <v>8</v>
      </c>
    </row>
    <row r="203" spans="1:3" x14ac:dyDescent="0.25">
      <c r="A203" s="1" t="s">
        <v>3472</v>
      </c>
      <c r="B203" t="s">
        <v>3322</v>
      </c>
      <c r="C203">
        <f t="shared" si="0"/>
        <v>8</v>
      </c>
    </row>
    <row r="204" spans="1:3" x14ac:dyDescent="0.25">
      <c r="A204" s="1" t="s">
        <v>3473</v>
      </c>
      <c r="B204" t="s">
        <v>3322</v>
      </c>
      <c r="C204">
        <f t="shared" si="0"/>
        <v>8</v>
      </c>
    </row>
    <row r="205" spans="1:3" x14ac:dyDescent="0.25">
      <c r="A205" s="1" t="s">
        <v>1926</v>
      </c>
      <c r="B205" t="s">
        <v>3322</v>
      </c>
      <c r="C205">
        <f t="shared" si="0"/>
        <v>8</v>
      </c>
    </row>
    <row r="206" spans="1:3" x14ac:dyDescent="0.25">
      <c r="A206" s="1" t="s">
        <v>1928</v>
      </c>
      <c r="B206" t="s">
        <v>3322</v>
      </c>
      <c r="C206">
        <f t="shared" si="0"/>
        <v>8</v>
      </c>
    </row>
    <row r="207" spans="1:3" x14ac:dyDescent="0.25">
      <c r="A207" s="1" t="s">
        <v>1930</v>
      </c>
      <c r="B207" t="s">
        <v>3322</v>
      </c>
      <c r="C207">
        <f t="shared" si="0"/>
        <v>8</v>
      </c>
    </row>
    <row r="208" spans="1:3" x14ac:dyDescent="0.25">
      <c r="A208" s="1" t="s">
        <v>1932</v>
      </c>
      <c r="B208" t="s">
        <v>3322</v>
      </c>
      <c r="C208">
        <f t="shared" si="0"/>
        <v>8</v>
      </c>
    </row>
    <row r="209" spans="1:3" x14ac:dyDescent="0.25">
      <c r="A209" s="1" t="s">
        <v>1934</v>
      </c>
      <c r="B209" t="s">
        <v>3321</v>
      </c>
      <c r="C209">
        <f t="shared" si="0"/>
        <v>16</v>
      </c>
    </row>
    <row r="210" spans="1:3" x14ac:dyDescent="0.25">
      <c r="A210" s="1" t="s">
        <v>1936</v>
      </c>
      <c r="B210" t="s">
        <v>3321</v>
      </c>
      <c r="C210">
        <f t="shared" si="0"/>
        <v>16</v>
      </c>
    </row>
    <row r="211" spans="1:3" x14ac:dyDescent="0.25">
      <c r="A211" s="1" t="s">
        <v>1938</v>
      </c>
      <c r="B211" t="s">
        <v>3321</v>
      </c>
      <c r="C211">
        <f t="shared" si="0"/>
        <v>16</v>
      </c>
    </row>
    <row r="212" spans="1:3" x14ac:dyDescent="0.25">
      <c r="A212" s="1" t="s">
        <v>1940</v>
      </c>
      <c r="B212" t="s">
        <v>3321</v>
      </c>
      <c r="C212">
        <f t="shared" si="0"/>
        <v>16</v>
      </c>
    </row>
    <row r="213" spans="1:3" x14ac:dyDescent="0.25">
      <c r="A213" s="1" t="s">
        <v>1942</v>
      </c>
      <c r="B213" t="s">
        <v>3321</v>
      </c>
      <c r="C213">
        <f t="shared" si="0"/>
        <v>16</v>
      </c>
    </row>
    <row r="214" spans="1:3" x14ac:dyDescent="0.25">
      <c r="A214" s="1" t="s">
        <v>1944</v>
      </c>
      <c r="B214" t="s">
        <v>3321</v>
      </c>
      <c r="C214">
        <f t="shared" si="0"/>
        <v>16</v>
      </c>
    </row>
    <row r="215" spans="1:3" x14ac:dyDescent="0.25">
      <c r="A215" s="1" t="s">
        <v>1946</v>
      </c>
      <c r="B215" t="s">
        <v>3321</v>
      </c>
      <c r="C215">
        <f t="shared" si="0"/>
        <v>16</v>
      </c>
    </row>
    <row r="216" spans="1:3" x14ac:dyDescent="0.25">
      <c r="A216" s="1" t="s">
        <v>1948</v>
      </c>
      <c r="B216" t="s">
        <v>3322</v>
      </c>
      <c r="C216">
        <f t="shared" si="0"/>
        <v>8</v>
      </c>
    </row>
    <row r="217" spans="1:3" x14ac:dyDescent="0.25">
      <c r="A217" s="1" t="s">
        <v>1950</v>
      </c>
      <c r="B217" t="s">
        <v>3321</v>
      </c>
      <c r="C217">
        <f t="shared" si="0"/>
        <v>16</v>
      </c>
    </row>
    <row r="218" spans="1:3" x14ac:dyDescent="0.25">
      <c r="A218" s="1" t="s">
        <v>1952</v>
      </c>
      <c r="B218" t="s">
        <v>3321</v>
      </c>
      <c r="C218">
        <f t="shared" si="0"/>
        <v>16</v>
      </c>
    </row>
    <row r="219" spans="1:3" x14ac:dyDescent="0.25">
      <c r="A219" s="1" t="s">
        <v>1954</v>
      </c>
      <c r="B219" t="s">
        <v>3321</v>
      </c>
      <c r="C219">
        <f t="shared" ref="C219:C282" si="1">IF(B219="WORD",16,8)</f>
        <v>16</v>
      </c>
    </row>
    <row r="220" spans="1:3" x14ac:dyDescent="0.25">
      <c r="A220" s="1" t="s">
        <v>1956</v>
      </c>
      <c r="B220" t="s">
        <v>3321</v>
      </c>
      <c r="C220">
        <f t="shared" si="1"/>
        <v>16</v>
      </c>
    </row>
    <row r="221" spans="1:3" x14ac:dyDescent="0.25">
      <c r="A221" s="1" t="s">
        <v>1958</v>
      </c>
      <c r="B221" t="s">
        <v>3321</v>
      </c>
      <c r="C221">
        <f t="shared" si="1"/>
        <v>16</v>
      </c>
    </row>
    <row r="222" spans="1:3" x14ac:dyDescent="0.25">
      <c r="A222" s="1" t="s">
        <v>1960</v>
      </c>
      <c r="B222" t="s">
        <v>3321</v>
      </c>
      <c r="C222">
        <f t="shared" si="1"/>
        <v>16</v>
      </c>
    </row>
    <row r="223" spans="1:3" x14ac:dyDescent="0.25">
      <c r="A223" s="1" t="s">
        <v>1962</v>
      </c>
      <c r="B223" t="s">
        <v>3321</v>
      </c>
      <c r="C223">
        <f t="shared" si="1"/>
        <v>16</v>
      </c>
    </row>
    <row r="224" spans="1:3" x14ac:dyDescent="0.25">
      <c r="A224" s="1" t="s">
        <v>1964</v>
      </c>
      <c r="B224" t="s">
        <v>3321</v>
      </c>
      <c r="C224">
        <f t="shared" si="1"/>
        <v>16</v>
      </c>
    </row>
    <row r="225" spans="1:3" x14ac:dyDescent="0.25">
      <c r="A225" s="1" t="s">
        <v>1966</v>
      </c>
      <c r="B225" t="s">
        <v>3321</v>
      </c>
      <c r="C225">
        <f t="shared" si="1"/>
        <v>16</v>
      </c>
    </row>
    <row r="226" spans="1:3" x14ac:dyDescent="0.25">
      <c r="A226" s="1" t="s">
        <v>1968</v>
      </c>
      <c r="B226" t="s">
        <v>3321</v>
      </c>
      <c r="C226">
        <f t="shared" si="1"/>
        <v>16</v>
      </c>
    </row>
    <row r="227" spans="1:3" x14ac:dyDescent="0.25">
      <c r="A227" s="1" t="s">
        <v>1970</v>
      </c>
      <c r="B227" t="s">
        <v>3321</v>
      </c>
      <c r="C227">
        <f t="shared" si="1"/>
        <v>16</v>
      </c>
    </row>
    <row r="228" spans="1:3" x14ac:dyDescent="0.25">
      <c r="A228" s="1" t="s">
        <v>1972</v>
      </c>
      <c r="B228" t="s">
        <v>3321</v>
      </c>
      <c r="C228">
        <f t="shared" si="1"/>
        <v>16</v>
      </c>
    </row>
    <row r="229" spans="1:3" x14ac:dyDescent="0.25">
      <c r="A229" s="1" t="s">
        <v>1974</v>
      </c>
      <c r="B229" t="s">
        <v>3322</v>
      </c>
      <c r="C229">
        <f t="shared" si="1"/>
        <v>8</v>
      </c>
    </row>
    <row r="230" spans="1:3" x14ac:dyDescent="0.25">
      <c r="A230" s="1" t="s">
        <v>1976</v>
      </c>
      <c r="B230" t="s">
        <v>3322</v>
      </c>
      <c r="C230">
        <f t="shared" si="1"/>
        <v>8</v>
      </c>
    </row>
    <row r="231" spans="1:3" x14ac:dyDescent="0.25">
      <c r="A231" s="1" t="s">
        <v>1978</v>
      </c>
      <c r="B231" t="s">
        <v>3322</v>
      </c>
      <c r="C231">
        <f t="shared" si="1"/>
        <v>8</v>
      </c>
    </row>
    <row r="232" spans="1:3" x14ac:dyDescent="0.25">
      <c r="A232" s="1" t="s">
        <v>1980</v>
      </c>
      <c r="B232" t="s">
        <v>3322</v>
      </c>
      <c r="C232">
        <f t="shared" si="1"/>
        <v>8</v>
      </c>
    </row>
    <row r="233" spans="1:3" x14ac:dyDescent="0.25">
      <c r="A233" s="1" t="s">
        <v>1982</v>
      </c>
      <c r="B233" t="s">
        <v>3322</v>
      </c>
      <c r="C233">
        <f t="shared" si="1"/>
        <v>8</v>
      </c>
    </row>
    <row r="234" spans="1:3" x14ac:dyDescent="0.25">
      <c r="A234" s="1" t="s">
        <v>1984</v>
      </c>
      <c r="B234" t="s">
        <v>3321</v>
      </c>
      <c r="C234">
        <f t="shared" si="1"/>
        <v>16</v>
      </c>
    </row>
    <row r="235" spans="1:3" x14ac:dyDescent="0.25">
      <c r="A235" s="1" t="s">
        <v>1986</v>
      </c>
      <c r="B235" t="s">
        <v>3321</v>
      </c>
      <c r="C235">
        <f t="shared" si="1"/>
        <v>16</v>
      </c>
    </row>
    <row r="236" spans="1:3" x14ac:dyDescent="0.25">
      <c r="A236" s="1" t="s">
        <v>1988</v>
      </c>
      <c r="B236" t="s">
        <v>3321</v>
      </c>
      <c r="C236">
        <f t="shared" si="1"/>
        <v>16</v>
      </c>
    </row>
    <row r="237" spans="1:3" x14ac:dyDescent="0.25">
      <c r="A237" s="1" t="s">
        <v>1990</v>
      </c>
      <c r="B237" t="s">
        <v>3322</v>
      </c>
      <c r="C237">
        <f t="shared" si="1"/>
        <v>8</v>
      </c>
    </row>
    <row r="238" spans="1:3" x14ac:dyDescent="0.25">
      <c r="A238" s="1" t="s">
        <v>1992</v>
      </c>
      <c r="B238" t="s">
        <v>3322</v>
      </c>
      <c r="C238">
        <f t="shared" si="1"/>
        <v>8</v>
      </c>
    </row>
    <row r="239" spans="1:3" x14ac:dyDescent="0.25">
      <c r="A239" s="1" t="s">
        <v>1994</v>
      </c>
      <c r="B239" t="s">
        <v>3322</v>
      </c>
      <c r="C239">
        <f t="shared" si="1"/>
        <v>8</v>
      </c>
    </row>
    <row r="240" spans="1:3" x14ac:dyDescent="0.25">
      <c r="A240" s="1" t="s">
        <v>1996</v>
      </c>
      <c r="B240" t="s">
        <v>3321</v>
      </c>
      <c r="C240">
        <f t="shared" si="1"/>
        <v>16</v>
      </c>
    </row>
    <row r="241" spans="1:3" x14ac:dyDescent="0.25">
      <c r="A241" s="1" t="s">
        <v>1998</v>
      </c>
      <c r="B241" t="s">
        <v>3321</v>
      </c>
      <c r="C241">
        <f t="shared" si="1"/>
        <v>16</v>
      </c>
    </row>
    <row r="242" spans="1:3" x14ac:dyDescent="0.25">
      <c r="A242" s="1" t="s">
        <v>2000</v>
      </c>
      <c r="B242" t="s">
        <v>3321</v>
      </c>
      <c r="C242">
        <f t="shared" si="1"/>
        <v>16</v>
      </c>
    </row>
    <row r="243" spans="1:3" x14ac:dyDescent="0.25">
      <c r="A243" s="1" t="s">
        <v>2002</v>
      </c>
      <c r="B243" t="s">
        <v>3321</v>
      </c>
      <c r="C243">
        <f t="shared" si="1"/>
        <v>16</v>
      </c>
    </row>
    <row r="244" spans="1:3" x14ac:dyDescent="0.25">
      <c r="A244" s="1" t="s">
        <v>2004</v>
      </c>
      <c r="B244" t="s">
        <v>3321</v>
      </c>
      <c r="C244">
        <f t="shared" si="1"/>
        <v>16</v>
      </c>
    </row>
    <row r="245" spans="1:3" x14ac:dyDescent="0.25">
      <c r="A245" s="1" t="s">
        <v>2006</v>
      </c>
      <c r="B245" t="s">
        <v>3321</v>
      </c>
      <c r="C245">
        <f t="shared" si="1"/>
        <v>16</v>
      </c>
    </row>
    <row r="246" spans="1:3" x14ac:dyDescent="0.25">
      <c r="A246" s="1" t="s">
        <v>2008</v>
      </c>
      <c r="B246" t="s">
        <v>3321</v>
      </c>
      <c r="C246">
        <f t="shared" si="1"/>
        <v>16</v>
      </c>
    </row>
    <row r="247" spans="1:3" x14ac:dyDescent="0.25">
      <c r="A247" s="1" t="s">
        <v>2010</v>
      </c>
      <c r="B247" t="s">
        <v>3321</v>
      </c>
      <c r="C247">
        <f t="shared" si="1"/>
        <v>16</v>
      </c>
    </row>
    <row r="248" spans="1:3" x14ac:dyDescent="0.25">
      <c r="A248" s="1" t="s">
        <v>2012</v>
      </c>
      <c r="B248" t="s">
        <v>3322</v>
      </c>
      <c r="C248">
        <f t="shared" si="1"/>
        <v>8</v>
      </c>
    </row>
    <row r="249" spans="1:3" x14ac:dyDescent="0.25">
      <c r="A249" s="1" t="s">
        <v>2014</v>
      </c>
      <c r="B249" t="s">
        <v>3322</v>
      </c>
      <c r="C249">
        <f t="shared" si="1"/>
        <v>8</v>
      </c>
    </row>
    <row r="250" spans="1:3" x14ac:dyDescent="0.25">
      <c r="A250" s="1" t="s">
        <v>2016</v>
      </c>
      <c r="B250" t="s">
        <v>3321</v>
      </c>
      <c r="C250">
        <f t="shared" si="1"/>
        <v>16</v>
      </c>
    </row>
    <row r="251" spans="1:3" x14ac:dyDescent="0.25">
      <c r="A251" s="1" t="s">
        <v>2018</v>
      </c>
      <c r="B251" t="s">
        <v>3322</v>
      </c>
      <c r="C251">
        <f t="shared" si="1"/>
        <v>8</v>
      </c>
    </row>
    <row r="252" spans="1:3" x14ac:dyDescent="0.25">
      <c r="A252" s="1" t="s">
        <v>2020</v>
      </c>
      <c r="B252" t="s">
        <v>3322</v>
      </c>
      <c r="C252">
        <f t="shared" si="1"/>
        <v>8</v>
      </c>
    </row>
    <row r="253" spans="1:3" x14ac:dyDescent="0.25">
      <c r="A253" s="1" t="s">
        <v>2022</v>
      </c>
      <c r="B253" t="s">
        <v>3322</v>
      </c>
      <c r="C253">
        <f t="shared" si="1"/>
        <v>8</v>
      </c>
    </row>
    <row r="254" spans="1:3" x14ac:dyDescent="0.25">
      <c r="A254" s="1" t="s">
        <v>2024</v>
      </c>
      <c r="B254" t="s">
        <v>3322</v>
      </c>
      <c r="C254">
        <f t="shared" si="1"/>
        <v>8</v>
      </c>
    </row>
    <row r="255" spans="1:3" x14ac:dyDescent="0.25">
      <c r="A255" s="1" t="s">
        <v>2026</v>
      </c>
      <c r="B255" t="s">
        <v>3322</v>
      </c>
      <c r="C255">
        <f t="shared" si="1"/>
        <v>8</v>
      </c>
    </row>
    <row r="256" spans="1:3" x14ac:dyDescent="0.25">
      <c r="A256" s="1" t="s">
        <v>2028</v>
      </c>
      <c r="B256" t="s">
        <v>3322</v>
      </c>
      <c r="C256">
        <f t="shared" si="1"/>
        <v>8</v>
      </c>
    </row>
    <row r="257" spans="1:3" x14ac:dyDescent="0.25">
      <c r="A257" s="1" t="s">
        <v>2030</v>
      </c>
      <c r="B257" t="s">
        <v>3322</v>
      </c>
      <c r="C257">
        <f t="shared" si="1"/>
        <v>8</v>
      </c>
    </row>
    <row r="258" spans="1:3" x14ac:dyDescent="0.25">
      <c r="A258" s="1" t="s">
        <v>2032</v>
      </c>
      <c r="B258" t="s">
        <v>3321</v>
      </c>
      <c r="C258">
        <f t="shared" si="1"/>
        <v>16</v>
      </c>
    </row>
    <row r="259" spans="1:3" x14ac:dyDescent="0.25">
      <c r="A259" s="1" t="s">
        <v>2034</v>
      </c>
      <c r="B259" t="s">
        <v>3321</v>
      </c>
      <c r="C259">
        <f t="shared" si="1"/>
        <v>16</v>
      </c>
    </row>
    <row r="260" spans="1:3" x14ac:dyDescent="0.25">
      <c r="A260" s="1" t="s">
        <v>2036</v>
      </c>
      <c r="B260" t="s">
        <v>3321</v>
      </c>
      <c r="C260">
        <f t="shared" si="1"/>
        <v>16</v>
      </c>
    </row>
    <row r="261" spans="1:3" x14ac:dyDescent="0.25">
      <c r="A261" s="1" t="s">
        <v>2038</v>
      </c>
      <c r="B261" t="s">
        <v>3321</v>
      </c>
      <c r="C261">
        <f t="shared" si="1"/>
        <v>16</v>
      </c>
    </row>
    <row r="262" spans="1:3" x14ac:dyDescent="0.25">
      <c r="A262" s="1" t="s">
        <v>2040</v>
      </c>
      <c r="B262" t="s">
        <v>3321</v>
      </c>
      <c r="C262">
        <f t="shared" si="1"/>
        <v>16</v>
      </c>
    </row>
    <row r="263" spans="1:3" x14ac:dyDescent="0.25">
      <c r="A263" s="1" t="s">
        <v>2042</v>
      </c>
      <c r="B263" t="s">
        <v>3321</v>
      </c>
      <c r="C263">
        <f t="shared" si="1"/>
        <v>16</v>
      </c>
    </row>
    <row r="264" spans="1:3" x14ac:dyDescent="0.25">
      <c r="A264" s="1" t="s">
        <v>2044</v>
      </c>
      <c r="B264" t="s">
        <v>3321</v>
      </c>
      <c r="C264">
        <f t="shared" si="1"/>
        <v>16</v>
      </c>
    </row>
    <row r="265" spans="1:3" x14ac:dyDescent="0.25">
      <c r="A265" s="1" t="s">
        <v>2046</v>
      </c>
      <c r="B265" t="s">
        <v>3321</v>
      </c>
      <c r="C265">
        <f t="shared" si="1"/>
        <v>16</v>
      </c>
    </row>
    <row r="266" spans="1:3" x14ac:dyDescent="0.25">
      <c r="A266" s="1" t="s">
        <v>2048</v>
      </c>
      <c r="B266" t="s">
        <v>3321</v>
      </c>
      <c r="C266">
        <f t="shared" si="1"/>
        <v>16</v>
      </c>
    </row>
    <row r="267" spans="1:3" x14ac:dyDescent="0.25">
      <c r="A267" s="1" t="s">
        <v>2050</v>
      </c>
      <c r="B267" t="s">
        <v>3321</v>
      </c>
      <c r="C267">
        <f t="shared" si="1"/>
        <v>16</v>
      </c>
    </row>
    <row r="268" spans="1:3" x14ac:dyDescent="0.25">
      <c r="A268" s="1" t="s">
        <v>2052</v>
      </c>
      <c r="B268" t="s">
        <v>3322</v>
      </c>
      <c r="C268">
        <f t="shared" si="1"/>
        <v>8</v>
      </c>
    </row>
    <row r="269" spans="1:3" x14ac:dyDescent="0.25">
      <c r="A269" s="1" t="s">
        <v>2054</v>
      </c>
      <c r="B269" t="s">
        <v>3322</v>
      </c>
      <c r="C269">
        <f t="shared" si="1"/>
        <v>8</v>
      </c>
    </row>
    <row r="270" spans="1:3" x14ac:dyDescent="0.25">
      <c r="A270" s="1" t="s">
        <v>3474</v>
      </c>
      <c r="B270" t="s">
        <v>3321</v>
      </c>
      <c r="C270">
        <f t="shared" si="1"/>
        <v>16</v>
      </c>
    </row>
    <row r="271" spans="1:3" x14ac:dyDescent="0.25">
      <c r="A271" s="1" t="s">
        <v>2056</v>
      </c>
      <c r="B271" t="s">
        <v>3322</v>
      </c>
      <c r="C271">
        <f t="shared" si="1"/>
        <v>8</v>
      </c>
    </row>
    <row r="272" spans="1:3" x14ac:dyDescent="0.25">
      <c r="A272" s="1" t="s">
        <v>2058</v>
      </c>
      <c r="B272" t="s">
        <v>3322</v>
      </c>
      <c r="C272">
        <f t="shared" si="1"/>
        <v>8</v>
      </c>
    </row>
    <row r="273" spans="1:3" x14ac:dyDescent="0.25">
      <c r="A273" s="1" t="s">
        <v>3475</v>
      </c>
      <c r="B273" t="s">
        <v>3321</v>
      </c>
      <c r="C273">
        <f t="shared" si="1"/>
        <v>16</v>
      </c>
    </row>
    <row r="274" spans="1:3" x14ac:dyDescent="0.25">
      <c r="A274" s="1" t="s">
        <v>2060</v>
      </c>
      <c r="B274" t="s">
        <v>3322</v>
      </c>
      <c r="C274">
        <f t="shared" si="1"/>
        <v>8</v>
      </c>
    </row>
    <row r="275" spans="1:3" x14ac:dyDescent="0.25">
      <c r="A275" s="1" t="s">
        <v>2062</v>
      </c>
      <c r="B275" t="s">
        <v>3321</v>
      </c>
      <c r="C275">
        <f t="shared" si="1"/>
        <v>16</v>
      </c>
    </row>
    <row r="276" spans="1:3" x14ac:dyDescent="0.25">
      <c r="A276" s="1" t="s">
        <v>2064</v>
      </c>
      <c r="B276" t="s">
        <v>3321</v>
      </c>
      <c r="C276">
        <f t="shared" si="1"/>
        <v>16</v>
      </c>
    </row>
    <row r="277" spans="1:3" x14ac:dyDescent="0.25">
      <c r="A277" s="1" t="s">
        <v>2066</v>
      </c>
      <c r="B277" t="s">
        <v>3322</v>
      </c>
      <c r="C277">
        <f t="shared" si="1"/>
        <v>8</v>
      </c>
    </row>
    <row r="278" spans="1:3" x14ac:dyDescent="0.25">
      <c r="A278" s="1" t="s">
        <v>2068</v>
      </c>
      <c r="B278" t="s">
        <v>3321</v>
      </c>
      <c r="C278">
        <f t="shared" si="1"/>
        <v>16</v>
      </c>
    </row>
    <row r="279" spans="1:3" x14ac:dyDescent="0.25">
      <c r="A279" s="1" t="s">
        <v>2070</v>
      </c>
      <c r="B279" t="s">
        <v>3321</v>
      </c>
      <c r="C279">
        <f t="shared" si="1"/>
        <v>16</v>
      </c>
    </row>
    <row r="280" spans="1:3" x14ac:dyDescent="0.25">
      <c r="A280" s="1" t="s">
        <v>2071</v>
      </c>
      <c r="B280" t="s">
        <v>3321</v>
      </c>
      <c r="C280">
        <f t="shared" si="1"/>
        <v>16</v>
      </c>
    </row>
    <row r="281" spans="1:3" x14ac:dyDescent="0.25">
      <c r="A281" s="1" t="s">
        <v>2073</v>
      </c>
      <c r="B281" t="s">
        <v>3322</v>
      </c>
      <c r="C281">
        <f t="shared" si="1"/>
        <v>8</v>
      </c>
    </row>
    <row r="282" spans="1:3" x14ac:dyDescent="0.25">
      <c r="A282" s="1" t="s">
        <v>2075</v>
      </c>
      <c r="B282" t="s">
        <v>3322</v>
      </c>
      <c r="C282">
        <f t="shared" si="1"/>
        <v>8</v>
      </c>
    </row>
    <row r="283" spans="1:3" x14ac:dyDescent="0.25">
      <c r="A283" s="1" t="s">
        <v>2077</v>
      </c>
      <c r="B283" t="s">
        <v>3322</v>
      </c>
      <c r="C283">
        <f t="shared" ref="C283:C346" si="2">IF(B283="WORD",16,8)</f>
        <v>8</v>
      </c>
    </row>
    <row r="284" spans="1:3" x14ac:dyDescent="0.25">
      <c r="A284" s="1" t="s">
        <v>2079</v>
      </c>
      <c r="B284" t="s">
        <v>3322</v>
      </c>
      <c r="C284">
        <f t="shared" si="2"/>
        <v>8</v>
      </c>
    </row>
    <row r="285" spans="1:3" x14ac:dyDescent="0.25">
      <c r="A285" s="1" t="s">
        <v>2081</v>
      </c>
      <c r="B285" t="s">
        <v>3321</v>
      </c>
      <c r="C285">
        <f t="shared" si="2"/>
        <v>16</v>
      </c>
    </row>
    <row r="286" spans="1:3" x14ac:dyDescent="0.25">
      <c r="A286" s="1" t="s">
        <v>2083</v>
      </c>
      <c r="B286" t="s">
        <v>3321</v>
      </c>
      <c r="C286">
        <f t="shared" si="2"/>
        <v>16</v>
      </c>
    </row>
    <row r="287" spans="1:3" x14ac:dyDescent="0.25">
      <c r="A287" s="1" t="s">
        <v>2085</v>
      </c>
      <c r="B287" t="s">
        <v>3322</v>
      </c>
      <c r="C287">
        <f t="shared" si="2"/>
        <v>8</v>
      </c>
    </row>
    <row r="288" spans="1:3" x14ac:dyDescent="0.25">
      <c r="A288" s="1" t="s">
        <v>2087</v>
      </c>
      <c r="B288" t="s">
        <v>3322</v>
      </c>
      <c r="C288">
        <f t="shared" si="2"/>
        <v>8</v>
      </c>
    </row>
    <row r="289" spans="1:3" x14ac:dyDescent="0.25">
      <c r="A289" s="1" t="s">
        <v>2089</v>
      </c>
      <c r="B289" t="s">
        <v>3322</v>
      </c>
      <c r="C289">
        <f t="shared" si="2"/>
        <v>8</v>
      </c>
    </row>
    <row r="290" spans="1:3" x14ac:dyDescent="0.25">
      <c r="A290" s="1" t="s">
        <v>2091</v>
      </c>
      <c r="B290" t="s">
        <v>3322</v>
      </c>
      <c r="C290">
        <f t="shared" si="2"/>
        <v>8</v>
      </c>
    </row>
    <row r="291" spans="1:3" x14ac:dyDescent="0.25">
      <c r="A291" s="1" t="s">
        <v>2093</v>
      </c>
      <c r="B291" t="s">
        <v>3322</v>
      </c>
      <c r="C291">
        <f t="shared" si="2"/>
        <v>8</v>
      </c>
    </row>
    <row r="292" spans="1:3" x14ac:dyDescent="0.25">
      <c r="A292" s="1" t="s">
        <v>2095</v>
      </c>
      <c r="B292" t="s">
        <v>3322</v>
      </c>
      <c r="C292">
        <f t="shared" si="2"/>
        <v>8</v>
      </c>
    </row>
    <row r="293" spans="1:3" x14ac:dyDescent="0.25">
      <c r="A293" s="1" t="s">
        <v>2096</v>
      </c>
      <c r="B293" t="s">
        <v>3322</v>
      </c>
      <c r="C293">
        <f t="shared" si="2"/>
        <v>8</v>
      </c>
    </row>
    <row r="294" spans="1:3" x14ac:dyDescent="0.25">
      <c r="A294" s="1" t="s">
        <v>2098</v>
      </c>
      <c r="B294" t="s">
        <v>3322</v>
      </c>
      <c r="C294">
        <f t="shared" si="2"/>
        <v>8</v>
      </c>
    </row>
    <row r="295" spans="1:3" x14ac:dyDescent="0.25">
      <c r="A295" s="1" t="s">
        <v>2100</v>
      </c>
      <c r="B295" t="s">
        <v>3322</v>
      </c>
      <c r="C295">
        <f t="shared" si="2"/>
        <v>8</v>
      </c>
    </row>
    <row r="296" spans="1:3" x14ac:dyDescent="0.25">
      <c r="A296" s="1" t="s">
        <v>2102</v>
      </c>
      <c r="B296" t="s">
        <v>3322</v>
      </c>
      <c r="C296">
        <f t="shared" si="2"/>
        <v>8</v>
      </c>
    </row>
    <row r="297" spans="1:3" x14ac:dyDescent="0.25">
      <c r="A297" s="1" t="s">
        <v>2104</v>
      </c>
      <c r="B297" t="s">
        <v>3321</v>
      </c>
      <c r="C297">
        <f t="shared" si="2"/>
        <v>16</v>
      </c>
    </row>
    <row r="298" spans="1:3" x14ac:dyDescent="0.25">
      <c r="A298" s="1" t="s">
        <v>2106</v>
      </c>
      <c r="B298" t="s">
        <v>3322</v>
      </c>
      <c r="C298">
        <f t="shared" si="2"/>
        <v>8</v>
      </c>
    </row>
    <row r="299" spans="1:3" x14ac:dyDescent="0.25">
      <c r="A299" s="1" t="s">
        <v>2108</v>
      </c>
      <c r="B299" t="s">
        <v>3322</v>
      </c>
      <c r="C299">
        <f t="shared" si="2"/>
        <v>8</v>
      </c>
    </row>
    <row r="300" spans="1:3" x14ac:dyDescent="0.25">
      <c r="A300" s="1" t="s">
        <v>2110</v>
      </c>
      <c r="B300" t="s">
        <v>3321</v>
      </c>
      <c r="C300">
        <f t="shared" si="2"/>
        <v>16</v>
      </c>
    </row>
    <row r="301" spans="1:3" x14ac:dyDescent="0.25">
      <c r="A301" s="1" t="s">
        <v>2112</v>
      </c>
      <c r="B301" t="s">
        <v>3322</v>
      </c>
      <c r="C301">
        <f t="shared" si="2"/>
        <v>8</v>
      </c>
    </row>
    <row r="302" spans="1:3" x14ac:dyDescent="0.25">
      <c r="A302" s="1" t="s">
        <v>2114</v>
      </c>
      <c r="B302" t="s">
        <v>3322</v>
      </c>
      <c r="C302">
        <f t="shared" si="2"/>
        <v>8</v>
      </c>
    </row>
    <row r="303" spans="1:3" x14ac:dyDescent="0.25">
      <c r="A303" s="1" t="s">
        <v>2116</v>
      </c>
      <c r="B303" t="s">
        <v>3322</v>
      </c>
      <c r="C303">
        <f t="shared" si="2"/>
        <v>8</v>
      </c>
    </row>
    <row r="304" spans="1:3" x14ac:dyDescent="0.25">
      <c r="A304" s="1" t="s">
        <v>2118</v>
      </c>
      <c r="B304" t="s">
        <v>3322</v>
      </c>
      <c r="C304">
        <f t="shared" si="2"/>
        <v>8</v>
      </c>
    </row>
    <row r="305" spans="1:3" x14ac:dyDescent="0.25">
      <c r="A305" s="1" t="s">
        <v>2120</v>
      </c>
      <c r="B305" t="s">
        <v>3322</v>
      </c>
      <c r="C305">
        <f t="shared" si="2"/>
        <v>8</v>
      </c>
    </row>
    <row r="306" spans="1:3" x14ac:dyDescent="0.25">
      <c r="A306" s="1" t="s">
        <v>2122</v>
      </c>
      <c r="B306" t="s">
        <v>3322</v>
      </c>
      <c r="C306">
        <f t="shared" si="2"/>
        <v>8</v>
      </c>
    </row>
    <row r="307" spans="1:3" x14ac:dyDescent="0.25">
      <c r="A307" s="1" t="s">
        <v>2124</v>
      </c>
      <c r="B307" t="s">
        <v>3322</v>
      </c>
      <c r="C307">
        <f t="shared" si="2"/>
        <v>8</v>
      </c>
    </row>
    <row r="308" spans="1:3" x14ac:dyDescent="0.25">
      <c r="A308" s="1" t="s">
        <v>2126</v>
      </c>
      <c r="B308" t="s">
        <v>3322</v>
      </c>
      <c r="C308">
        <f t="shared" si="2"/>
        <v>8</v>
      </c>
    </row>
    <row r="309" spans="1:3" x14ac:dyDescent="0.25">
      <c r="A309" s="1" t="s">
        <v>2128</v>
      </c>
      <c r="B309" t="s">
        <v>3322</v>
      </c>
      <c r="C309">
        <f t="shared" si="2"/>
        <v>8</v>
      </c>
    </row>
    <row r="310" spans="1:3" x14ac:dyDescent="0.25">
      <c r="A310" s="1" t="s">
        <v>2130</v>
      </c>
      <c r="B310" t="s">
        <v>3322</v>
      </c>
      <c r="C310">
        <f t="shared" si="2"/>
        <v>8</v>
      </c>
    </row>
    <row r="311" spans="1:3" x14ac:dyDescent="0.25">
      <c r="A311" s="1" t="s">
        <v>2132</v>
      </c>
      <c r="B311" t="s">
        <v>3322</v>
      </c>
      <c r="C311">
        <f t="shared" si="2"/>
        <v>8</v>
      </c>
    </row>
    <row r="312" spans="1:3" x14ac:dyDescent="0.25">
      <c r="A312" s="1" t="s">
        <v>2134</v>
      </c>
      <c r="B312" t="s">
        <v>3322</v>
      </c>
      <c r="C312">
        <f t="shared" si="2"/>
        <v>8</v>
      </c>
    </row>
    <row r="313" spans="1:3" x14ac:dyDescent="0.25">
      <c r="A313" s="1" t="s">
        <v>2136</v>
      </c>
      <c r="B313" t="s">
        <v>3322</v>
      </c>
      <c r="C313">
        <f t="shared" si="2"/>
        <v>8</v>
      </c>
    </row>
    <row r="314" spans="1:3" x14ac:dyDescent="0.25">
      <c r="A314" s="1" t="s">
        <v>2138</v>
      </c>
      <c r="B314" t="s">
        <v>3322</v>
      </c>
      <c r="C314">
        <f t="shared" si="2"/>
        <v>8</v>
      </c>
    </row>
    <row r="315" spans="1:3" x14ac:dyDescent="0.25">
      <c r="A315" s="1" t="s">
        <v>2140</v>
      </c>
      <c r="B315" t="s">
        <v>3322</v>
      </c>
      <c r="C315">
        <f t="shared" si="2"/>
        <v>8</v>
      </c>
    </row>
    <row r="316" spans="1:3" x14ac:dyDescent="0.25">
      <c r="A316" s="1" t="s">
        <v>3476</v>
      </c>
      <c r="B316" t="s">
        <v>3321</v>
      </c>
      <c r="C316">
        <f t="shared" si="2"/>
        <v>16</v>
      </c>
    </row>
    <row r="317" spans="1:3" x14ac:dyDescent="0.25">
      <c r="A317" s="1" t="s">
        <v>2142</v>
      </c>
      <c r="B317" t="s">
        <v>3321</v>
      </c>
      <c r="C317">
        <f t="shared" si="2"/>
        <v>16</v>
      </c>
    </row>
    <row r="318" spans="1:3" x14ac:dyDescent="0.25">
      <c r="A318" s="1" t="s">
        <v>2144</v>
      </c>
      <c r="B318" t="s">
        <v>3322</v>
      </c>
      <c r="C318">
        <f t="shared" si="2"/>
        <v>8</v>
      </c>
    </row>
    <row r="319" spans="1:3" x14ac:dyDescent="0.25">
      <c r="A319" s="1" t="s">
        <v>2146</v>
      </c>
      <c r="B319" t="s">
        <v>3322</v>
      </c>
      <c r="C319">
        <f t="shared" si="2"/>
        <v>8</v>
      </c>
    </row>
    <row r="320" spans="1:3" x14ac:dyDescent="0.25">
      <c r="A320" s="1" t="s">
        <v>2148</v>
      </c>
      <c r="B320" t="s">
        <v>3322</v>
      </c>
      <c r="C320">
        <f t="shared" si="2"/>
        <v>8</v>
      </c>
    </row>
    <row r="321" spans="1:3" x14ac:dyDescent="0.25">
      <c r="A321" s="1" t="s">
        <v>2150</v>
      </c>
      <c r="B321" t="s">
        <v>3322</v>
      </c>
      <c r="C321">
        <f t="shared" si="2"/>
        <v>8</v>
      </c>
    </row>
    <row r="322" spans="1:3" x14ac:dyDescent="0.25">
      <c r="A322" s="1" t="s">
        <v>2152</v>
      </c>
      <c r="B322" t="s">
        <v>3322</v>
      </c>
      <c r="C322">
        <f t="shared" si="2"/>
        <v>8</v>
      </c>
    </row>
    <row r="323" spans="1:3" x14ac:dyDescent="0.25">
      <c r="A323" s="1" t="s">
        <v>2154</v>
      </c>
      <c r="B323" t="s">
        <v>3322</v>
      </c>
      <c r="C323">
        <f t="shared" si="2"/>
        <v>8</v>
      </c>
    </row>
    <row r="324" spans="1:3" x14ac:dyDescent="0.25">
      <c r="A324" s="1" t="s">
        <v>2156</v>
      </c>
      <c r="B324" t="s">
        <v>3321</v>
      </c>
      <c r="C324">
        <f t="shared" si="2"/>
        <v>16</v>
      </c>
    </row>
    <row r="325" spans="1:3" x14ac:dyDescent="0.25">
      <c r="A325" s="1" t="s">
        <v>2158</v>
      </c>
      <c r="B325" t="s">
        <v>3321</v>
      </c>
      <c r="C325">
        <f t="shared" si="2"/>
        <v>16</v>
      </c>
    </row>
    <row r="326" spans="1:3" x14ac:dyDescent="0.25">
      <c r="A326" s="1" t="s">
        <v>2160</v>
      </c>
      <c r="B326" t="s">
        <v>3321</v>
      </c>
      <c r="C326">
        <f t="shared" si="2"/>
        <v>16</v>
      </c>
    </row>
    <row r="327" spans="1:3" x14ac:dyDescent="0.25">
      <c r="A327" s="1" t="s">
        <v>2162</v>
      </c>
      <c r="B327" t="s">
        <v>3322</v>
      </c>
      <c r="C327">
        <f t="shared" si="2"/>
        <v>8</v>
      </c>
    </row>
    <row r="328" spans="1:3" x14ac:dyDescent="0.25">
      <c r="A328" s="1" t="s">
        <v>2164</v>
      </c>
      <c r="B328" t="s">
        <v>3322</v>
      </c>
      <c r="C328">
        <f t="shared" si="2"/>
        <v>8</v>
      </c>
    </row>
    <row r="329" spans="1:3" x14ac:dyDescent="0.25">
      <c r="A329" s="1" t="s">
        <v>2165</v>
      </c>
      <c r="B329" t="s">
        <v>3322</v>
      </c>
      <c r="C329">
        <f t="shared" si="2"/>
        <v>8</v>
      </c>
    </row>
    <row r="330" spans="1:3" x14ac:dyDescent="0.25">
      <c r="A330" s="1" t="s">
        <v>2167</v>
      </c>
      <c r="B330" t="s">
        <v>3322</v>
      </c>
      <c r="C330">
        <f t="shared" si="2"/>
        <v>8</v>
      </c>
    </row>
    <row r="331" spans="1:3" x14ac:dyDescent="0.25">
      <c r="A331" s="1" t="s">
        <v>2169</v>
      </c>
      <c r="B331" t="s">
        <v>3322</v>
      </c>
      <c r="C331">
        <f t="shared" si="2"/>
        <v>8</v>
      </c>
    </row>
    <row r="332" spans="1:3" x14ac:dyDescent="0.25">
      <c r="A332" s="1" t="s">
        <v>3477</v>
      </c>
      <c r="B332" t="s">
        <v>3321</v>
      </c>
      <c r="C332">
        <f t="shared" si="2"/>
        <v>16</v>
      </c>
    </row>
    <row r="333" spans="1:3" x14ac:dyDescent="0.25">
      <c r="A333" s="1" t="s">
        <v>2171</v>
      </c>
      <c r="B333" t="s">
        <v>3321</v>
      </c>
      <c r="C333">
        <f t="shared" si="2"/>
        <v>16</v>
      </c>
    </row>
    <row r="334" spans="1:3" x14ac:dyDescent="0.25">
      <c r="A334" s="1" t="s">
        <v>2173</v>
      </c>
      <c r="B334" t="s">
        <v>3321</v>
      </c>
      <c r="C334">
        <f t="shared" si="2"/>
        <v>16</v>
      </c>
    </row>
    <row r="335" spans="1:3" x14ac:dyDescent="0.25">
      <c r="A335" s="1" t="s">
        <v>2175</v>
      </c>
      <c r="B335" t="s">
        <v>3322</v>
      </c>
      <c r="C335">
        <f t="shared" si="2"/>
        <v>8</v>
      </c>
    </row>
    <row r="336" spans="1:3" x14ac:dyDescent="0.25">
      <c r="A336" s="1" t="s">
        <v>2177</v>
      </c>
      <c r="B336" t="s">
        <v>3322</v>
      </c>
      <c r="C336">
        <f t="shared" si="2"/>
        <v>8</v>
      </c>
    </row>
    <row r="337" spans="1:3" x14ac:dyDescent="0.25">
      <c r="A337" s="1" t="s">
        <v>2179</v>
      </c>
      <c r="B337" t="s">
        <v>3322</v>
      </c>
      <c r="C337">
        <f t="shared" si="2"/>
        <v>8</v>
      </c>
    </row>
    <row r="338" spans="1:3" x14ac:dyDescent="0.25">
      <c r="A338" s="1" t="s">
        <v>2181</v>
      </c>
      <c r="B338" t="s">
        <v>3322</v>
      </c>
      <c r="C338">
        <f t="shared" si="2"/>
        <v>8</v>
      </c>
    </row>
    <row r="339" spans="1:3" x14ac:dyDescent="0.25">
      <c r="A339" s="1" t="s">
        <v>3478</v>
      </c>
      <c r="B339" t="s">
        <v>3322</v>
      </c>
      <c r="C339">
        <f t="shared" si="2"/>
        <v>8</v>
      </c>
    </row>
    <row r="340" spans="1:3" x14ac:dyDescent="0.25">
      <c r="A340" s="1" t="s">
        <v>3479</v>
      </c>
      <c r="B340" t="s">
        <v>3322</v>
      </c>
      <c r="C340">
        <f t="shared" si="2"/>
        <v>8</v>
      </c>
    </row>
    <row r="341" spans="1:3" x14ac:dyDescent="0.25">
      <c r="A341" s="1" t="s">
        <v>2183</v>
      </c>
      <c r="B341" t="s">
        <v>3322</v>
      </c>
      <c r="C341">
        <f t="shared" si="2"/>
        <v>8</v>
      </c>
    </row>
    <row r="342" spans="1:3" x14ac:dyDescent="0.25">
      <c r="A342" s="1" t="s">
        <v>2185</v>
      </c>
      <c r="B342" t="s">
        <v>3322</v>
      </c>
      <c r="C342">
        <f t="shared" si="2"/>
        <v>8</v>
      </c>
    </row>
    <row r="343" spans="1:3" x14ac:dyDescent="0.25">
      <c r="A343" s="1" t="s">
        <v>2187</v>
      </c>
      <c r="B343" t="s">
        <v>3321</v>
      </c>
      <c r="C343">
        <f t="shared" si="2"/>
        <v>16</v>
      </c>
    </row>
    <row r="344" spans="1:3" x14ac:dyDescent="0.25">
      <c r="A344" s="1" t="s">
        <v>2189</v>
      </c>
      <c r="B344" t="s">
        <v>3321</v>
      </c>
      <c r="C344">
        <f t="shared" si="2"/>
        <v>16</v>
      </c>
    </row>
    <row r="345" spans="1:3" x14ac:dyDescent="0.25">
      <c r="A345" s="1" t="s">
        <v>2191</v>
      </c>
      <c r="B345" t="s">
        <v>3321</v>
      </c>
      <c r="C345">
        <f t="shared" si="2"/>
        <v>16</v>
      </c>
    </row>
    <row r="346" spans="1:3" x14ac:dyDescent="0.25">
      <c r="A346" s="1" t="s">
        <v>2193</v>
      </c>
      <c r="B346" t="s">
        <v>3321</v>
      </c>
      <c r="C346">
        <f t="shared" si="2"/>
        <v>16</v>
      </c>
    </row>
    <row r="347" spans="1:3" x14ac:dyDescent="0.25">
      <c r="A347" s="1" t="s">
        <v>2195</v>
      </c>
      <c r="B347" t="s">
        <v>3321</v>
      </c>
      <c r="C347">
        <f t="shared" ref="C347:C410" si="3">IF(B347="WORD",16,8)</f>
        <v>16</v>
      </c>
    </row>
    <row r="348" spans="1:3" x14ac:dyDescent="0.25">
      <c r="A348" s="1" t="s">
        <v>2197</v>
      </c>
      <c r="B348" t="s">
        <v>3321</v>
      </c>
      <c r="C348">
        <f t="shared" si="3"/>
        <v>16</v>
      </c>
    </row>
    <row r="349" spans="1:3" x14ac:dyDescent="0.25">
      <c r="A349" s="1" t="s">
        <v>2199</v>
      </c>
      <c r="B349" t="s">
        <v>3322</v>
      </c>
      <c r="C349">
        <f t="shared" si="3"/>
        <v>8</v>
      </c>
    </row>
    <row r="350" spans="1:3" x14ac:dyDescent="0.25">
      <c r="A350" s="1" t="s">
        <v>2201</v>
      </c>
      <c r="B350" t="s">
        <v>3322</v>
      </c>
      <c r="C350">
        <f t="shared" si="3"/>
        <v>8</v>
      </c>
    </row>
    <row r="351" spans="1:3" x14ac:dyDescent="0.25">
      <c r="A351" s="1" t="s">
        <v>2203</v>
      </c>
      <c r="B351" t="s">
        <v>3322</v>
      </c>
      <c r="C351">
        <f t="shared" si="3"/>
        <v>8</v>
      </c>
    </row>
    <row r="352" spans="1:3" x14ac:dyDescent="0.25">
      <c r="A352" s="1" t="s">
        <v>2205</v>
      </c>
      <c r="B352" t="s">
        <v>3322</v>
      </c>
      <c r="C352">
        <f t="shared" si="3"/>
        <v>8</v>
      </c>
    </row>
    <row r="353" spans="1:3" x14ac:dyDescent="0.25">
      <c r="A353" s="1" t="s">
        <v>2207</v>
      </c>
      <c r="B353" t="s">
        <v>3322</v>
      </c>
      <c r="C353">
        <f t="shared" si="3"/>
        <v>8</v>
      </c>
    </row>
    <row r="354" spans="1:3" x14ac:dyDescent="0.25">
      <c r="A354" s="1" t="s">
        <v>2209</v>
      </c>
      <c r="B354" t="s">
        <v>3322</v>
      </c>
      <c r="C354">
        <f t="shared" si="3"/>
        <v>8</v>
      </c>
    </row>
    <row r="355" spans="1:3" x14ac:dyDescent="0.25">
      <c r="A355" s="1" t="s">
        <v>2211</v>
      </c>
      <c r="B355" t="s">
        <v>3322</v>
      </c>
      <c r="C355">
        <f t="shared" si="3"/>
        <v>8</v>
      </c>
    </row>
    <row r="356" spans="1:3" x14ac:dyDescent="0.25">
      <c r="A356" s="1" t="s">
        <v>3480</v>
      </c>
      <c r="B356" t="s">
        <v>3322</v>
      </c>
      <c r="C356">
        <f t="shared" si="3"/>
        <v>8</v>
      </c>
    </row>
    <row r="357" spans="1:3" x14ac:dyDescent="0.25">
      <c r="A357" s="1" t="s">
        <v>2213</v>
      </c>
      <c r="B357" t="s">
        <v>3321</v>
      </c>
      <c r="C357">
        <f t="shared" si="3"/>
        <v>16</v>
      </c>
    </row>
    <row r="358" spans="1:3" x14ac:dyDescent="0.25">
      <c r="A358" s="1" t="s">
        <v>2215</v>
      </c>
      <c r="B358" t="s">
        <v>3321</v>
      </c>
      <c r="C358">
        <f t="shared" si="3"/>
        <v>16</v>
      </c>
    </row>
    <row r="359" spans="1:3" x14ac:dyDescent="0.25">
      <c r="A359" s="1" t="s">
        <v>3481</v>
      </c>
      <c r="B359" t="s">
        <v>3322</v>
      </c>
      <c r="C359">
        <f t="shared" si="3"/>
        <v>8</v>
      </c>
    </row>
    <row r="360" spans="1:3" x14ac:dyDescent="0.25">
      <c r="A360" s="1" t="s">
        <v>2217</v>
      </c>
      <c r="B360" t="s">
        <v>3322</v>
      </c>
      <c r="C360">
        <f t="shared" si="3"/>
        <v>8</v>
      </c>
    </row>
    <row r="361" spans="1:3" x14ac:dyDescent="0.25">
      <c r="A361" s="1" t="s">
        <v>2219</v>
      </c>
      <c r="B361" t="s">
        <v>3322</v>
      </c>
      <c r="C361">
        <f t="shared" si="3"/>
        <v>8</v>
      </c>
    </row>
    <row r="362" spans="1:3" x14ac:dyDescent="0.25">
      <c r="A362" s="1" t="s">
        <v>2221</v>
      </c>
      <c r="B362" t="s">
        <v>3322</v>
      </c>
      <c r="C362">
        <f t="shared" si="3"/>
        <v>8</v>
      </c>
    </row>
    <row r="363" spans="1:3" x14ac:dyDescent="0.25">
      <c r="A363" s="1" t="s">
        <v>2223</v>
      </c>
      <c r="B363" t="s">
        <v>3322</v>
      </c>
      <c r="C363">
        <f t="shared" si="3"/>
        <v>8</v>
      </c>
    </row>
    <row r="364" spans="1:3" x14ac:dyDescent="0.25">
      <c r="A364" s="1" t="s">
        <v>2225</v>
      </c>
      <c r="B364" t="s">
        <v>3322</v>
      </c>
      <c r="C364">
        <f t="shared" si="3"/>
        <v>8</v>
      </c>
    </row>
    <row r="365" spans="1:3" x14ac:dyDescent="0.25">
      <c r="A365" s="1" t="s">
        <v>2227</v>
      </c>
      <c r="B365" t="s">
        <v>3322</v>
      </c>
      <c r="C365">
        <f t="shared" si="3"/>
        <v>8</v>
      </c>
    </row>
    <row r="366" spans="1:3" x14ac:dyDescent="0.25">
      <c r="A366" s="1" t="s">
        <v>2229</v>
      </c>
      <c r="B366" t="s">
        <v>3322</v>
      </c>
      <c r="C366">
        <f t="shared" si="3"/>
        <v>8</v>
      </c>
    </row>
    <row r="367" spans="1:3" x14ac:dyDescent="0.25">
      <c r="A367" s="1" t="s">
        <v>2231</v>
      </c>
      <c r="B367" t="s">
        <v>3322</v>
      </c>
      <c r="C367">
        <f t="shared" si="3"/>
        <v>8</v>
      </c>
    </row>
    <row r="368" spans="1:3" x14ac:dyDescent="0.25">
      <c r="A368" s="1" t="s">
        <v>2233</v>
      </c>
      <c r="B368" t="s">
        <v>3322</v>
      </c>
      <c r="C368">
        <f t="shared" si="3"/>
        <v>8</v>
      </c>
    </row>
    <row r="369" spans="1:3" x14ac:dyDescent="0.25">
      <c r="A369" s="1" t="s">
        <v>2235</v>
      </c>
      <c r="B369" t="s">
        <v>3322</v>
      </c>
      <c r="C369">
        <f t="shared" si="3"/>
        <v>8</v>
      </c>
    </row>
    <row r="370" spans="1:3" x14ac:dyDescent="0.25">
      <c r="A370" s="1" t="s">
        <v>2237</v>
      </c>
      <c r="B370" t="s">
        <v>3322</v>
      </c>
      <c r="C370">
        <f t="shared" si="3"/>
        <v>8</v>
      </c>
    </row>
    <row r="371" spans="1:3" x14ac:dyDescent="0.25">
      <c r="A371" s="1" t="s">
        <v>2239</v>
      </c>
      <c r="B371" t="s">
        <v>3322</v>
      </c>
      <c r="C371">
        <f t="shared" si="3"/>
        <v>8</v>
      </c>
    </row>
    <row r="372" spans="1:3" x14ac:dyDescent="0.25">
      <c r="A372" s="1" t="s">
        <v>2241</v>
      </c>
      <c r="B372" t="s">
        <v>3322</v>
      </c>
      <c r="C372">
        <f t="shared" si="3"/>
        <v>8</v>
      </c>
    </row>
    <row r="373" spans="1:3" x14ac:dyDescent="0.25">
      <c r="A373" s="1" t="s">
        <v>2245</v>
      </c>
      <c r="B373" t="s">
        <v>3322</v>
      </c>
      <c r="C373">
        <f t="shared" si="3"/>
        <v>8</v>
      </c>
    </row>
    <row r="374" spans="1:3" x14ac:dyDescent="0.25">
      <c r="A374" s="1" t="s">
        <v>2243</v>
      </c>
      <c r="B374" t="s">
        <v>3322</v>
      </c>
      <c r="C374">
        <f t="shared" si="3"/>
        <v>8</v>
      </c>
    </row>
    <row r="375" spans="1:3" x14ac:dyDescent="0.25">
      <c r="A375" s="1" t="s">
        <v>2247</v>
      </c>
      <c r="B375" t="s">
        <v>3321</v>
      </c>
      <c r="C375">
        <f t="shared" si="3"/>
        <v>16</v>
      </c>
    </row>
    <row r="376" spans="1:3" x14ac:dyDescent="0.25">
      <c r="A376" s="1" t="s">
        <v>2249</v>
      </c>
      <c r="B376" t="s">
        <v>3322</v>
      </c>
      <c r="C376">
        <f t="shared" si="3"/>
        <v>8</v>
      </c>
    </row>
    <row r="377" spans="1:3" x14ac:dyDescent="0.25">
      <c r="A377" s="1" t="s">
        <v>2251</v>
      </c>
      <c r="B377" t="s">
        <v>3321</v>
      </c>
      <c r="C377">
        <f t="shared" si="3"/>
        <v>16</v>
      </c>
    </row>
    <row r="378" spans="1:3" x14ac:dyDescent="0.25">
      <c r="A378" s="1" t="s">
        <v>2253</v>
      </c>
      <c r="B378" t="s">
        <v>3321</v>
      </c>
      <c r="C378">
        <f t="shared" si="3"/>
        <v>16</v>
      </c>
    </row>
    <row r="379" spans="1:3" x14ac:dyDescent="0.25">
      <c r="A379" s="1" t="s">
        <v>2255</v>
      </c>
      <c r="B379" t="s">
        <v>3322</v>
      </c>
      <c r="C379">
        <f t="shared" si="3"/>
        <v>8</v>
      </c>
    </row>
    <row r="380" spans="1:3" x14ac:dyDescent="0.25">
      <c r="A380" s="1" t="s">
        <v>2257</v>
      </c>
      <c r="B380" t="s">
        <v>3321</v>
      </c>
      <c r="C380">
        <f t="shared" si="3"/>
        <v>16</v>
      </c>
    </row>
    <row r="381" spans="1:3" x14ac:dyDescent="0.25">
      <c r="A381" s="1" t="s">
        <v>2259</v>
      </c>
      <c r="B381" t="s">
        <v>3321</v>
      </c>
      <c r="C381">
        <f t="shared" si="3"/>
        <v>16</v>
      </c>
    </row>
    <row r="382" spans="1:3" x14ac:dyDescent="0.25">
      <c r="A382" s="1" t="s">
        <v>2261</v>
      </c>
      <c r="B382" t="s">
        <v>3322</v>
      </c>
      <c r="C382">
        <f t="shared" si="3"/>
        <v>8</v>
      </c>
    </row>
    <row r="383" spans="1:3" x14ac:dyDescent="0.25">
      <c r="A383" s="1" t="s">
        <v>2263</v>
      </c>
      <c r="B383" t="s">
        <v>3321</v>
      </c>
      <c r="C383">
        <f t="shared" si="3"/>
        <v>16</v>
      </c>
    </row>
    <row r="384" spans="1:3" x14ac:dyDescent="0.25">
      <c r="A384" s="1" t="s">
        <v>2265</v>
      </c>
      <c r="B384" t="s">
        <v>3321</v>
      </c>
      <c r="C384">
        <f t="shared" si="3"/>
        <v>16</v>
      </c>
    </row>
    <row r="385" spans="1:3" x14ac:dyDescent="0.25">
      <c r="A385" s="1" t="s">
        <v>2267</v>
      </c>
      <c r="B385" t="s">
        <v>3321</v>
      </c>
      <c r="C385">
        <f t="shared" si="3"/>
        <v>16</v>
      </c>
    </row>
    <row r="386" spans="1:3" x14ac:dyDescent="0.25">
      <c r="A386" s="1" t="s">
        <v>2269</v>
      </c>
      <c r="B386" t="s">
        <v>3321</v>
      </c>
      <c r="C386">
        <f t="shared" si="3"/>
        <v>16</v>
      </c>
    </row>
    <row r="387" spans="1:3" x14ac:dyDescent="0.25">
      <c r="A387" s="1" t="s">
        <v>2271</v>
      </c>
      <c r="B387" t="s">
        <v>3321</v>
      </c>
      <c r="C387">
        <f t="shared" si="3"/>
        <v>16</v>
      </c>
    </row>
    <row r="388" spans="1:3" x14ac:dyDescent="0.25">
      <c r="A388" s="1" t="s">
        <v>2273</v>
      </c>
      <c r="B388" t="s">
        <v>3321</v>
      </c>
      <c r="C388">
        <f t="shared" si="3"/>
        <v>16</v>
      </c>
    </row>
    <row r="389" spans="1:3" x14ac:dyDescent="0.25">
      <c r="A389" s="1" t="s">
        <v>2275</v>
      </c>
      <c r="B389" t="s">
        <v>3321</v>
      </c>
      <c r="C389">
        <f t="shared" si="3"/>
        <v>16</v>
      </c>
    </row>
    <row r="390" spans="1:3" x14ac:dyDescent="0.25">
      <c r="A390" s="1" t="s">
        <v>2277</v>
      </c>
      <c r="B390" t="s">
        <v>3321</v>
      </c>
      <c r="C390">
        <f t="shared" si="3"/>
        <v>16</v>
      </c>
    </row>
    <row r="391" spans="1:3" x14ac:dyDescent="0.25">
      <c r="A391" s="1" t="s">
        <v>2279</v>
      </c>
      <c r="B391" t="s">
        <v>3321</v>
      </c>
      <c r="C391">
        <f t="shared" si="3"/>
        <v>16</v>
      </c>
    </row>
    <row r="392" spans="1:3" x14ac:dyDescent="0.25">
      <c r="A392" s="1" t="s">
        <v>2281</v>
      </c>
      <c r="B392" t="s">
        <v>3321</v>
      </c>
      <c r="C392">
        <f t="shared" si="3"/>
        <v>16</v>
      </c>
    </row>
    <row r="393" spans="1:3" x14ac:dyDescent="0.25">
      <c r="A393" s="1" t="s">
        <v>2283</v>
      </c>
      <c r="B393" t="s">
        <v>3321</v>
      </c>
      <c r="C393">
        <f t="shared" si="3"/>
        <v>16</v>
      </c>
    </row>
    <row r="394" spans="1:3" x14ac:dyDescent="0.25">
      <c r="A394" s="1" t="s">
        <v>2285</v>
      </c>
      <c r="B394" t="s">
        <v>3322</v>
      </c>
      <c r="C394">
        <f t="shared" si="3"/>
        <v>8</v>
      </c>
    </row>
    <row r="395" spans="1:3" x14ac:dyDescent="0.25">
      <c r="A395" s="1" t="s">
        <v>2287</v>
      </c>
      <c r="B395" t="s">
        <v>3321</v>
      </c>
      <c r="C395">
        <f t="shared" si="3"/>
        <v>16</v>
      </c>
    </row>
    <row r="396" spans="1:3" x14ac:dyDescent="0.25">
      <c r="A396" s="1" t="s">
        <v>2289</v>
      </c>
      <c r="B396" t="s">
        <v>3321</v>
      </c>
      <c r="C396">
        <f t="shared" si="3"/>
        <v>16</v>
      </c>
    </row>
    <row r="397" spans="1:3" x14ac:dyDescent="0.25">
      <c r="A397" s="1" t="s">
        <v>3482</v>
      </c>
      <c r="B397" t="s">
        <v>3321</v>
      </c>
      <c r="C397">
        <f t="shared" si="3"/>
        <v>16</v>
      </c>
    </row>
    <row r="398" spans="1:3" x14ac:dyDescent="0.25">
      <c r="A398" s="1" t="s">
        <v>2293</v>
      </c>
      <c r="B398" t="s">
        <v>3322</v>
      </c>
      <c r="C398">
        <f t="shared" si="3"/>
        <v>8</v>
      </c>
    </row>
    <row r="399" spans="1:3" x14ac:dyDescent="0.25">
      <c r="A399" s="1" t="s">
        <v>2295</v>
      </c>
      <c r="B399" t="s">
        <v>3322</v>
      </c>
      <c r="C399">
        <f t="shared" si="3"/>
        <v>8</v>
      </c>
    </row>
    <row r="400" spans="1:3" x14ac:dyDescent="0.25">
      <c r="A400" s="1" t="s">
        <v>2297</v>
      </c>
      <c r="B400" t="s">
        <v>3322</v>
      </c>
      <c r="C400">
        <f t="shared" si="3"/>
        <v>8</v>
      </c>
    </row>
    <row r="401" spans="1:3" x14ac:dyDescent="0.25">
      <c r="A401" s="1" t="s">
        <v>2299</v>
      </c>
      <c r="B401" t="s">
        <v>3322</v>
      </c>
      <c r="C401">
        <f t="shared" si="3"/>
        <v>8</v>
      </c>
    </row>
    <row r="402" spans="1:3" x14ac:dyDescent="0.25">
      <c r="A402" s="1" t="s">
        <v>2301</v>
      </c>
      <c r="B402" t="s">
        <v>3321</v>
      </c>
      <c r="C402">
        <f t="shared" si="3"/>
        <v>16</v>
      </c>
    </row>
    <row r="403" spans="1:3" x14ac:dyDescent="0.25">
      <c r="A403" s="1" t="s">
        <v>2303</v>
      </c>
      <c r="B403" t="s">
        <v>3321</v>
      </c>
      <c r="C403">
        <f t="shared" si="3"/>
        <v>16</v>
      </c>
    </row>
    <row r="404" spans="1:3" x14ac:dyDescent="0.25">
      <c r="A404" s="1" t="s">
        <v>2305</v>
      </c>
      <c r="B404" t="s">
        <v>3321</v>
      </c>
      <c r="C404">
        <f t="shared" si="3"/>
        <v>16</v>
      </c>
    </row>
    <row r="405" spans="1:3" x14ac:dyDescent="0.25">
      <c r="A405" s="1" t="s">
        <v>2307</v>
      </c>
      <c r="B405" t="s">
        <v>3321</v>
      </c>
      <c r="C405">
        <f t="shared" si="3"/>
        <v>16</v>
      </c>
    </row>
    <row r="406" spans="1:3" x14ac:dyDescent="0.25">
      <c r="A406" s="1" t="s">
        <v>2309</v>
      </c>
      <c r="B406" t="s">
        <v>3321</v>
      </c>
      <c r="C406">
        <f t="shared" si="3"/>
        <v>16</v>
      </c>
    </row>
    <row r="407" spans="1:3" x14ac:dyDescent="0.25">
      <c r="A407" s="1" t="s">
        <v>2313</v>
      </c>
      <c r="B407" t="s">
        <v>3322</v>
      </c>
      <c r="C407">
        <f t="shared" si="3"/>
        <v>8</v>
      </c>
    </row>
    <row r="408" spans="1:3" x14ac:dyDescent="0.25">
      <c r="A408" s="1" t="s">
        <v>2315</v>
      </c>
      <c r="B408" t="s">
        <v>3322</v>
      </c>
      <c r="C408">
        <f t="shared" si="3"/>
        <v>8</v>
      </c>
    </row>
    <row r="409" spans="1:3" x14ac:dyDescent="0.25">
      <c r="A409" s="1" t="s">
        <v>2317</v>
      </c>
      <c r="B409" t="s">
        <v>3321</v>
      </c>
      <c r="C409">
        <f t="shared" si="3"/>
        <v>16</v>
      </c>
    </row>
    <row r="410" spans="1:3" x14ac:dyDescent="0.25">
      <c r="A410" s="1" t="s">
        <v>2319</v>
      </c>
      <c r="B410" t="s">
        <v>3321</v>
      </c>
      <c r="C410">
        <f t="shared" si="3"/>
        <v>16</v>
      </c>
    </row>
    <row r="411" spans="1:3" x14ac:dyDescent="0.25">
      <c r="A411" s="1" t="s">
        <v>2321</v>
      </c>
      <c r="B411" t="s">
        <v>3321</v>
      </c>
      <c r="C411">
        <f t="shared" ref="C411:C474" si="4">IF(B411="WORD",16,8)</f>
        <v>16</v>
      </c>
    </row>
    <row r="412" spans="1:3" x14ac:dyDescent="0.25">
      <c r="A412" s="1" t="s">
        <v>2323</v>
      </c>
      <c r="B412" t="s">
        <v>3321</v>
      </c>
      <c r="C412">
        <f t="shared" si="4"/>
        <v>16</v>
      </c>
    </row>
    <row r="413" spans="1:3" x14ac:dyDescent="0.25">
      <c r="A413" s="1" t="s">
        <v>2325</v>
      </c>
      <c r="B413" t="s">
        <v>3321</v>
      </c>
      <c r="C413">
        <f t="shared" si="4"/>
        <v>16</v>
      </c>
    </row>
    <row r="414" spans="1:3" x14ac:dyDescent="0.25">
      <c r="A414" s="1" t="s">
        <v>2327</v>
      </c>
      <c r="B414" t="s">
        <v>3321</v>
      </c>
      <c r="C414">
        <f t="shared" si="4"/>
        <v>16</v>
      </c>
    </row>
    <row r="415" spans="1:3" x14ac:dyDescent="0.25">
      <c r="A415" s="1" t="s">
        <v>2329</v>
      </c>
      <c r="B415" t="s">
        <v>3321</v>
      </c>
      <c r="C415">
        <f t="shared" si="4"/>
        <v>16</v>
      </c>
    </row>
    <row r="416" spans="1:3" x14ac:dyDescent="0.25">
      <c r="A416" s="1" t="s">
        <v>2331</v>
      </c>
      <c r="B416" t="s">
        <v>3321</v>
      </c>
      <c r="C416">
        <f t="shared" si="4"/>
        <v>16</v>
      </c>
    </row>
    <row r="417" spans="1:3" x14ac:dyDescent="0.25">
      <c r="A417" s="1" t="s">
        <v>2333</v>
      </c>
      <c r="B417" t="s">
        <v>3321</v>
      </c>
      <c r="C417">
        <f t="shared" si="4"/>
        <v>16</v>
      </c>
    </row>
    <row r="418" spans="1:3" x14ac:dyDescent="0.25">
      <c r="A418" s="1" t="s">
        <v>2335</v>
      </c>
      <c r="B418" t="s">
        <v>3322</v>
      </c>
      <c r="C418">
        <f t="shared" si="4"/>
        <v>8</v>
      </c>
    </row>
    <row r="419" spans="1:3" x14ac:dyDescent="0.25">
      <c r="A419" s="1" t="s">
        <v>2337</v>
      </c>
      <c r="B419" t="s">
        <v>3322</v>
      </c>
      <c r="C419">
        <f t="shared" si="4"/>
        <v>8</v>
      </c>
    </row>
    <row r="420" spans="1:3" x14ac:dyDescent="0.25">
      <c r="A420" s="1" t="s">
        <v>2339</v>
      </c>
      <c r="B420" t="s">
        <v>3321</v>
      </c>
      <c r="C420">
        <f t="shared" si="4"/>
        <v>16</v>
      </c>
    </row>
    <row r="421" spans="1:3" x14ac:dyDescent="0.25">
      <c r="A421" s="1" t="s">
        <v>2341</v>
      </c>
      <c r="B421" t="s">
        <v>3321</v>
      </c>
      <c r="C421">
        <f t="shared" si="4"/>
        <v>16</v>
      </c>
    </row>
    <row r="422" spans="1:3" x14ac:dyDescent="0.25">
      <c r="A422" s="1" t="s">
        <v>2343</v>
      </c>
      <c r="B422" t="s">
        <v>3321</v>
      </c>
      <c r="C422">
        <f t="shared" si="4"/>
        <v>16</v>
      </c>
    </row>
    <row r="423" spans="1:3" x14ac:dyDescent="0.25">
      <c r="A423" s="1" t="s">
        <v>2345</v>
      </c>
      <c r="B423" t="s">
        <v>3321</v>
      </c>
      <c r="C423">
        <f t="shared" si="4"/>
        <v>16</v>
      </c>
    </row>
    <row r="424" spans="1:3" x14ac:dyDescent="0.25">
      <c r="A424" s="1" t="s">
        <v>2347</v>
      </c>
      <c r="B424" t="s">
        <v>3321</v>
      </c>
      <c r="C424">
        <f t="shared" si="4"/>
        <v>16</v>
      </c>
    </row>
    <row r="425" spans="1:3" x14ac:dyDescent="0.25">
      <c r="A425" s="1" t="s">
        <v>2349</v>
      </c>
      <c r="B425" t="s">
        <v>3321</v>
      </c>
      <c r="C425">
        <f t="shared" si="4"/>
        <v>16</v>
      </c>
    </row>
    <row r="426" spans="1:3" x14ac:dyDescent="0.25">
      <c r="A426" s="1" t="s">
        <v>2351</v>
      </c>
      <c r="B426" t="s">
        <v>3322</v>
      </c>
      <c r="C426">
        <f t="shared" si="4"/>
        <v>8</v>
      </c>
    </row>
    <row r="427" spans="1:3" x14ac:dyDescent="0.25">
      <c r="A427" s="1" t="s">
        <v>2353</v>
      </c>
      <c r="B427" t="s">
        <v>3322</v>
      </c>
      <c r="C427">
        <f t="shared" si="4"/>
        <v>8</v>
      </c>
    </row>
    <row r="428" spans="1:3" x14ac:dyDescent="0.25">
      <c r="A428" s="1" t="s">
        <v>2355</v>
      </c>
      <c r="B428" t="s">
        <v>3321</v>
      </c>
      <c r="C428">
        <f t="shared" si="4"/>
        <v>16</v>
      </c>
    </row>
    <row r="429" spans="1:3" x14ac:dyDescent="0.25">
      <c r="A429" s="1" t="s">
        <v>2357</v>
      </c>
      <c r="B429" t="s">
        <v>3322</v>
      </c>
      <c r="C429">
        <f t="shared" si="4"/>
        <v>8</v>
      </c>
    </row>
    <row r="430" spans="1:3" x14ac:dyDescent="0.25">
      <c r="A430" s="1" t="s">
        <v>2359</v>
      </c>
      <c r="B430" t="s">
        <v>3322</v>
      </c>
      <c r="C430">
        <f t="shared" si="4"/>
        <v>8</v>
      </c>
    </row>
    <row r="431" spans="1:3" x14ac:dyDescent="0.25">
      <c r="A431" s="1" t="s">
        <v>2361</v>
      </c>
      <c r="B431" t="s">
        <v>3321</v>
      </c>
      <c r="C431">
        <f t="shared" si="4"/>
        <v>16</v>
      </c>
    </row>
    <row r="432" spans="1:3" x14ac:dyDescent="0.25">
      <c r="A432" s="1" t="s">
        <v>2363</v>
      </c>
      <c r="B432" t="s">
        <v>3322</v>
      </c>
      <c r="C432">
        <f t="shared" si="4"/>
        <v>8</v>
      </c>
    </row>
    <row r="433" spans="1:3" x14ac:dyDescent="0.25">
      <c r="A433" s="1" t="s">
        <v>2365</v>
      </c>
      <c r="B433" t="s">
        <v>3322</v>
      </c>
      <c r="C433">
        <f t="shared" si="4"/>
        <v>8</v>
      </c>
    </row>
    <row r="434" spans="1:3" x14ac:dyDescent="0.25">
      <c r="A434" s="1" t="s">
        <v>2367</v>
      </c>
      <c r="B434" t="s">
        <v>3322</v>
      </c>
      <c r="C434">
        <f t="shared" si="4"/>
        <v>8</v>
      </c>
    </row>
    <row r="435" spans="1:3" x14ac:dyDescent="0.25">
      <c r="A435" s="1" t="s">
        <v>2369</v>
      </c>
      <c r="B435" t="s">
        <v>3322</v>
      </c>
      <c r="C435">
        <f t="shared" si="4"/>
        <v>8</v>
      </c>
    </row>
    <row r="436" spans="1:3" x14ac:dyDescent="0.25">
      <c r="A436" s="1" t="s">
        <v>2371</v>
      </c>
      <c r="B436" t="s">
        <v>3322</v>
      </c>
      <c r="C436">
        <f t="shared" si="4"/>
        <v>8</v>
      </c>
    </row>
    <row r="437" spans="1:3" x14ac:dyDescent="0.25">
      <c r="A437" s="1" t="s">
        <v>2373</v>
      </c>
      <c r="B437" t="s">
        <v>3322</v>
      </c>
      <c r="C437">
        <f t="shared" si="4"/>
        <v>8</v>
      </c>
    </row>
    <row r="438" spans="1:3" x14ac:dyDescent="0.25">
      <c r="A438" s="1" t="s">
        <v>2375</v>
      </c>
      <c r="B438" t="s">
        <v>3322</v>
      </c>
      <c r="C438">
        <f t="shared" si="4"/>
        <v>8</v>
      </c>
    </row>
    <row r="439" spans="1:3" x14ac:dyDescent="0.25">
      <c r="A439" s="1" t="s">
        <v>2377</v>
      </c>
      <c r="B439" t="s">
        <v>3322</v>
      </c>
      <c r="C439">
        <f t="shared" si="4"/>
        <v>8</v>
      </c>
    </row>
    <row r="440" spans="1:3" x14ac:dyDescent="0.25">
      <c r="A440" s="1" t="s">
        <v>2379</v>
      </c>
      <c r="B440" t="s">
        <v>3322</v>
      </c>
      <c r="C440">
        <f t="shared" si="4"/>
        <v>8</v>
      </c>
    </row>
    <row r="441" spans="1:3" x14ac:dyDescent="0.25">
      <c r="A441" s="1" t="s">
        <v>2381</v>
      </c>
      <c r="B441" t="s">
        <v>3322</v>
      </c>
      <c r="C441">
        <f t="shared" si="4"/>
        <v>8</v>
      </c>
    </row>
    <row r="442" spans="1:3" x14ac:dyDescent="0.25">
      <c r="A442" s="1" t="s">
        <v>2383</v>
      </c>
      <c r="B442" t="s">
        <v>3322</v>
      </c>
      <c r="C442">
        <f t="shared" si="4"/>
        <v>8</v>
      </c>
    </row>
    <row r="443" spans="1:3" x14ac:dyDescent="0.25">
      <c r="A443" s="1" t="s">
        <v>2385</v>
      </c>
      <c r="B443" t="s">
        <v>3322</v>
      </c>
      <c r="C443">
        <f t="shared" si="4"/>
        <v>8</v>
      </c>
    </row>
    <row r="444" spans="1:3" x14ac:dyDescent="0.25">
      <c r="A444" s="1" t="s">
        <v>2387</v>
      </c>
      <c r="B444" t="s">
        <v>3322</v>
      </c>
      <c r="C444">
        <f t="shared" si="4"/>
        <v>8</v>
      </c>
    </row>
    <row r="445" spans="1:3" x14ac:dyDescent="0.25">
      <c r="A445" s="1" t="s">
        <v>2389</v>
      </c>
      <c r="B445" t="s">
        <v>3322</v>
      </c>
      <c r="C445">
        <f t="shared" si="4"/>
        <v>8</v>
      </c>
    </row>
    <row r="446" spans="1:3" x14ac:dyDescent="0.25">
      <c r="A446" s="1" t="s">
        <v>2391</v>
      </c>
      <c r="B446" t="s">
        <v>3322</v>
      </c>
      <c r="C446">
        <f t="shared" si="4"/>
        <v>8</v>
      </c>
    </row>
    <row r="447" spans="1:3" x14ac:dyDescent="0.25">
      <c r="A447" s="1" t="s">
        <v>2393</v>
      </c>
      <c r="B447" t="s">
        <v>3322</v>
      </c>
      <c r="C447">
        <f t="shared" si="4"/>
        <v>8</v>
      </c>
    </row>
    <row r="448" spans="1:3" x14ac:dyDescent="0.25">
      <c r="A448" s="1" t="s">
        <v>2395</v>
      </c>
      <c r="B448" t="s">
        <v>3322</v>
      </c>
      <c r="C448">
        <f t="shared" si="4"/>
        <v>8</v>
      </c>
    </row>
    <row r="449" spans="1:3" x14ac:dyDescent="0.25">
      <c r="A449" s="1" t="s">
        <v>2397</v>
      </c>
      <c r="B449" t="s">
        <v>3322</v>
      </c>
      <c r="C449">
        <f t="shared" si="4"/>
        <v>8</v>
      </c>
    </row>
    <row r="450" spans="1:3" x14ac:dyDescent="0.25">
      <c r="A450" s="1" t="s">
        <v>2399</v>
      </c>
      <c r="B450" t="s">
        <v>3322</v>
      </c>
      <c r="C450">
        <f t="shared" si="4"/>
        <v>8</v>
      </c>
    </row>
    <row r="451" spans="1:3" x14ac:dyDescent="0.25">
      <c r="A451" s="1" t="s">
        <v>2401</v>
      </c>
      <c r="B451" t="s">
        <v>3322</v>
      </c>
      <c r="C451">
        <f t="shared" si="4"/>
        <v>8</v>
      </c>
    </row>
    <row r="452" spans="1:3" x14ac:dyDescent="0.25">
      <c r="A452" s="1" t="s">
        <v>2403</v>
      </c>
      <c r="B452" t="s">
        <v>3322</v>
      </c>
      <c r="C452">
        <f t="shared" si="4"/>
        <v>8</v>
      </c>
    </row>
    <row r="453" spans="1:3" x14ac:dyDescent="0.25">
      <c r="A453" s="1" t="s">
        <v>2405</v>
      </c>
      <c r="B453" t="s">
        <v>3322</v>
      </c>
      <c r="C453">
        <f t="shared" si="4"/>
        <v>8</v>
      </c>
    </row>
    <row r="454" spans="1:3" x14ac:dyDescent="0.25">
      <c r="A454" s="1" t="s">
        <v>2407</v>
      </c>
      <c r="B454" t="s">
        <v>3322</v>
      </c>
      <c r="C454">
        <f t="shared" si="4"/>
        <v>8</v>
      </c>
    </row>
    <row r="455" spans="1:3" x14ac:dyDescent="0.25">
      <c r="A455" s="1" t="s">
        <v>2409</v>
      </c>
      <c r="B455" t="s">
        <v>3322</v>
      </c>
      <c r="C455">
        <f t="shared" si="4"/>
        <v>8</v>
      </c>
    </row>
    <row r="456" spans="1:3" x14ac:dyDescent="0.25">
      <c r="A456" s="1" t="s">
        <v>2411</v>
      </c>
      <c r="B456" t="s">
        <v>3322</v>
      </c>
      <c r="C456">
        <f t="shared" si="4"/>
        <v>8</v>
      </c>
    </row>
    <row r="457" spans="1:3" x14ac:dyDescent="0.25">
      <c r="A457" s="1" t="s">
        <v>2413</v>
      </c>
      <c r="B457" t="s">
        <v>3322</v>
      </c>
      <c r="C457">
        <f t="shared" si="4"/>
        <v>8</v>
      </c>
    </row>
    <row r="458" spans="1:3" x14ac:dyDescent="0.25">
      <c r="A458" s="1" t="s">
        <v>2415</v>
      </c>
      <c r="B458" t="s">
        <v>3322</v>
      </c>
      <c r="C458">
        <f t="shared" si="4"/>
        <v>8</v>
      </c>
    </row>
    <row r="459" spans="1:3" x14ac:dyDescent="0.25">
      <c r="A459" s="1" t="s">
        <v>2417</v>
      </c>
      <c r="B459" t="s">
        <v>3322</v>
      </c>
      <c r="C459">
        <f t="shared" si="4"/>
        <v>8</v>
      </c>
    </row>
    <row r="460" spans="1:3" x14ac:dyDescent="0.25">
      <c r="A460" s="1" t="s">
        <v>2419</v>
      </c>
      <c r="B460" t="s">
        <v>3322</v>
      </c>
      <c r="C460">
        <f t="shared" si="4"/>
        <v>8</v>
      </c>
    </row>
    <row r="461" spans="1:3" x14ac:dyDescent="0.25">
      <c r="A461" s="1" t="s">
        <v>2421</v>
      </c>
      <c r="B461" t="s">
        <v>3322</v>
      </c>
      <c r="C461">
        <f t="shared" si="4"/>
        <v>8</v>
      </c>
    </row>
    <row r="462" spans="1:3" x14ac:dyDescent="0.25">
      <c r="A462" s="1" t="s">
        <v>2423</v>
      </c>
      <c r="B462" t="s">
        <v>3322</v>
      </c>
      <c r="C462">
        <f t="shared" si="4"/>
        <v>8</v>
      </c>
    </row>
    <row r="463" spans="1:3" x14ac:dyDescent="0.25">
      <c r="A463" s="1" t="s">
        <v>2425</v>
      </c>
      <c r="B463" t="s">
        <v>3322</v>
      </c>
      <c r="C463">
        <f t="shared" si="4"/>
        <v>8</v>
      </c>
    </row>
    <row r="464" spans="1:3" x14ac:dyDescent="0.25">
      <c r="A464" s="1" t="s">
        <v>2427</v>
      </c>
      <c r="B464" t="s">
        <v>3322</v>
      </c>
      <c r="C464">
        <f t="shared" si="4"/>
        <v>8</v>
      </c>
    </row>
    <row r="465" spans="1:3" x14ac:dyDescent="0.25">
      <c r="A465" s="1" t="s">
        <v>2429</v>
      </c>
      <c r="B465" t="s">
        <v>3322</v>
      </c>
      <c r="C465">
        <f t="shared" si="4"/>
        <v>8</v>
      </c>
    </row>
    <row r="466" spans="1:3" x14ac:dyDescent="0.25">
      <c r="A466" s="1" t="s">
        <v>2431</v>
      </c>
      <c r="B466" t="s">
        <v>3321</v>
      </c>
      <c r="C466">
        <f t="shared" si="4"/>
        <v>16</v>
      </c>
    </row>
    <row r="467" spans="1:3" x14ac:dyDescent="0.25">
      <c r="A467" s="1" t="s">
        <v>2433</v>
      </c>
      <c r="B467" t="s">
        <v>3322</v>
      </c>
      <c r="C467">
        <f t="shared" si="4"/>
        <v>8</v>
      </c>
    </row>
    <row r="468" spans="1:3" x14ac:dyDescent="0.25">
      <c r="A468" s="1" t="s">
        <v>2435</v>
      </c>
      <c r="B468" t="s">
        <v>3321</v>
      </c>
      <c r="C468">
        <f t="shared" si="4"/>
        <v>16</v>
      </c>
    </row>
    <row r="469" spans="1:3" x14ac:dyDescent="0.25">
      <c r="A469" s="1" t="s">
        <v>2437</v>
      </c>
      <c r="B469" t="s">
        <v>3321</v>
      </c>
      <c r="C469">
        <f t="shared" si="4"/>
        <v>16</v>
      </c>
    </row>
    <row r="470" spans="1:3" x14ac:dyDescent="0.25">
      <c r="A470" s="1" t="s">
        <v>2439</v>
      </c>
      <c r="B470" t="s">
        <v>3321</v>
      </c>
      <c r="C470">
        <f t="shared" si="4"/>
        <v>16</v>
      </c>
    </row>
    <row r="471" spans="1:3" x14ac:dyDescent="0.25">
      <c r="A471" s="1" t="s">
        <v>2441</v>
      </c>
      <c r="B471" t="s">
        <v>3321</v>
      </c>
      <c r="C471">
        <f t="shared" si="4"/>
        <v>16</v>
      </c>
    </row>
    <row r="472" spans="1:3" x14ac:dyDescent="0.25">
      <c r="A472" s="1" t="s">
        <v>2443</v>
      </c>
      <c r="B472" t="s">
        <v>3321</v>
      </c>
      <c r="C472">
        <f t="shared" si="4"/>
        <v>16</v>
      </c>
    </row>
    <row r="473" spans="1:3" x14ac:dyDescent="0.25">
      <c r="A473" s="1" t="s">
        <v>2445</v>
      </c>
      <c r="B473" t="s">
        <v>3321</v>
      </c>
      <c r="C473">
        <f t="shared" si="4"/>
        <v>16</v>
      </c>
    </row>
    <row r="474" spans="1:3" x14ac:dyDescent="0.25">
      <c r="A474" s="1" t="s">
        <v>2447</v>
      </c>
      <c r="B474" t="s">
        <v>3321</v>
      </c>
      <c r="C474">
        <f t="shared" si="4"/>
        <v>16</v>
      </c>
    </row>
    <row r="475" spans="1:3" x14ac:dyDescent="0.25">
      <c r="A475" s="1" t="s">
        <v>2449</v>
      </c>
      <c r="B475" t="s">
        <v>3321</v>
      </c>
      <c r="C475">
        <f t="shared" ref="C475:C538" si="5">IF(B475="WORD",16,8)</f>
        <v>16</v>
      </c>
    </row>
    <row r="476" spans="1:3" x14ac:dyDescent="0.25">
      <c r="A476" s="1" t="s">
        <v>2451</v>
      </c>
      <c r="B476" t="s">
        <v>3321</v>
      </c>
      <c r="C476">
        <f t="shared" si="5"/>
        <v>16</v>
      </c>
    </row>
    <row r="477" spans="1:3" x14ac:dyDescent="0.25">
      <c r="A477" s="1" t="s">
        <v>2453</v>
      </c>
      <c r="B477" t="s">
        <v>3321</v>
      </c>
      <c r="C477">
        <f t="shared" si="5"/>
        <v>16</v>
      </c>
    </row>
    <row r="478" spans="1:3" x14ac:dyDescent="0.25">
      <c r="A478" s="1" t="s">
        <v>2455</v>
      </c>
      <c r="B478" t="s">
        <v>3321</v>
      </c>
      <c r="C478">
        <f t="shared" si="5"/>
        <v>16</v>
      </c>
    </row>
    <row r="479" spans="1:3" x14ac:dyDescent="0.25">
      <c r="A479" s="1" t="s">
        <v>2457</v>
      </c>
      <c r="B479" t="s">
        <v>3321</v>
      </c>
      <c r="C479">
        <f t="shared" si="5"/>
        <v>16</v>
      </c>
    </row>
    <row r="480" spans="1:3" x14ac:dyDescent="0.25">
      <c r="A480" s="1" t="s">
        <v>2459</v>
      </c>
      <c r="B480" t="s">
        <v>3321</v>
      </c>
      <c r="C480">
        <f t="shared" si="5"/>
        <v>16</v>
      </c>
    </row>
    <row r="481" spans="1:3" x14ac:dyDescent="0.25">
      <c r="A481" s="1" t="s">
        <v>2461</v>
      </c>
      <c r="B481" t="s">
        <v>3321</v>
      </c>
      <c r="C481">
        <f t="shared" si="5"/>
        <v>16</v>
      </c>
    </row>
    <row r="482" spans="1:3" x14ac:dyDescent="0.25">
      <c r="A482" s="1" t="s">
        <v>2463</v>
      </c>
      <c r="B482" t="s">
        <v>3321</v>
      </c>
      <c r="C482">
        <f t="shared" si="5"/>
        <v>16</v>
      </c>
    </row>
    <row r="483" spans="1:3" x14ac:dyDescent="0.25">
      <c r="A483" s="1" t="s">
        <v>2465</v>
      </c>
      <c r="B483" t="s">
        <v>3321</v>
      </c>
      <c r="C483">
        <f t="shared" si="5"/>
        <v>16</v>
      </c>
    </row>
    <row r="484" spans="1:3" x14ac:dyDescent="0.25">
      <c r="A484" s="1" t="s">
        <v>2467</v>
      </c>
      <c r="B484" t="s">
        <v>3321</v>
      </c>
      <c r="C484">
        <f t="shared" si="5"/>
        <v>16</v>
      </c>
    </row>
    <row r="485" spans="1:3" x14ac:dyDescent="0.25">
      <c r="A485" s="1" t="s">
        <v>2469</v>
      </c>
      <c r="B485" t="s">
        <v>3321</v>
      </c>
      <c r="C485">
        <f t="shared" si="5"/>
        <v>16</v>
      </c>
    </row>
    <row r="486" spans="1:3" x14ac:dyDescent="0.25">
      <c r="A486" s="1" t="s">
        <v>2471</v>
      </c>
      <c r="B486" t="s">
        <v>3321</v>
      </c>
      <c r="C486">
        <f t="shared" si="5"/>
        <v>16</v>
      </c>
    </row>
    <row r="487" spans="1:3" x14ac:dyDescent="0.25">
      <c r="A487" s="1" t="s">
        <v>2473</v>
      </c>
      <c r="B487" t="s">
        <v>3321</v>
      </c>
      <c r="C487">
        <f t="shared" si="5"/>
        <v>16</v>
      </c>
    </row>
    <row r="488" spans="1:3" x14ac:dyDescent="0.25">
      <c r="A488" s="1" t="s">
        <v>2475</v>
      </c>
      <c r="B488" t="s">
        <v>3321</v>
      </c>
      <c r="C488">
        <f t="shared" si="5"/>
        <v>16</v>
      </c>
    </row>
    <row r="489" spans="1:3" x14ac:dyDescent="0.25">
      <c r="A489" s="1" t="s">
        <v>2477</v>
      </c>
      <c r="B489" t="s">
        <v>3321</v>
      </c>
      <c r="C489">
        <f t="shared" si="5"/>
        <v>16</v>
      </c>
    </row>
    <row r="490" spans="1:3" x14ac:dyDescent="0.25">
      <c r="A490" s="1" t="s">
        <v>2479</v>
      </c>
      <c r="B490" t="s">
        <v>3321</v>
      </c>
      <c r="C490">
        <f t="shared" si="5"/>
        <v>16</v>
      </c>
    </row>
    <row r="491" spans="1:3" x14ac:dyDescent="0.25">
      <c r="A491" s="1" t="s">
        <v>2481</v>
      </c>
      <c r="B491" t="s">
        <v>3321</v>
      </c>
      <c r="C491">
        <f t="shared" si="5"/>
        <v>16</v>
      </c>
    </row>
    <row r="492" spans="1:3" x14ac:dyDescent="0.25">
      <c r="A492" s="1" t="s">
        <v>2483</v>
      </c>
      <c r="B492" t="s">
        <v>3321</v>
      </c>
      <c r="C492">
        <f t="shared" si="5"/>
        <v>16</v>
      </c>
    </row>
    <row r="493" spans="1:3" x14ac:dyDescent="0.25">
      <c r="A493" s="1" t="s">
        <v>2485</v>
      </c>
      <c r="B493" t="s">
        <v>3321</v>
      </c>
      <c r="C493">
        <f t="shared" si="5"/>
        <v>16</v>
      </c>
    </row>
    <row r="494" spans="1:3" x14ac:dyDescent="0.25">
      <c r="A494" s="1" t="s">
        <v>3483</v>
      </c>
      <c r="B494" t="s">
        <v>3321</v>
      </c>
      <c r="C494">
        <f t="shared" si="5"/>
        <v>16</v>
      </c>
    </row>
    <row r="495" spans="1:3" x14ac:dyDescent="0.25">
      <c r="A495" s="1" t="s">
        <v>2487</v>
      </c>
      <c r="B495" t="s">
        <v>3322</v>
      </c>
      <c r="C495">
        <f t="shared" si="5"/>
        <v>8</v>
      </c>
    </row>
    <row r="496" spans="1:3" x14ac:dyDescent="0.25">
      <c r="A496" s="1" t="s">
        <v>2489</v>
      </c>
      <c r="B496" t="s">
        <v>3322</v>
      </c>
      <c r="C496">
        <f t="shared" si="5"/>
        <v>8</v>
      </c>
    </row>
    <row r="497" spans="1:3" x14ac:dyDescent="0.25">
      <c r="A497" s="1" t="s">
        <v>2491</v>
      </c>
      <c r="B497" t="s">
        <v>3322</v>
      </c>
      <c r="C497">
        <f t="shared" si="5"/>
        <v>8</v>
      </c>
    </row>
    <row r="498" spans="1:3" x14ac:dyDescent="0.25">
      <c r="A498" s="1" t="s">
        <v>2493</v>
      </c>
      <c r="B498" t="s">
        <v>3322</v>
      </c>
      <c r="C498">
        <f t="shared" si="5"/>
        <v>8</v>
      </c>
    </row>
    <row r="499" spans="1:3" x14ac:dyDescent="0.25">
      <c r="A499" s="1" t="s">
        <v>2495</v>
      </c>
      <c r="B499" t="s">
        <v>3322</v>
      </c>
      <c r="C499">
        <f t="shared" si="5"/>
        <v>8</v>
      </c>
    </row>
    <row r="500" spans="1:3" x14ac:dyDescent="0.25">
      <c r="A500" s="1" t="s">
        <v>2497</v>
      </c>
      <c r="B500" t="s">
        <v>3322</v>
      </c>
      <c r="C500">
        <f t="shared" si="5"/>
        <v>8</v>
      </c>
    </row>
    <row r="501" spans="1:3" x14ac:dyDescent="0.25">
      <c r="A501" s="1" t="s">
        <v>2499</v>
      </c>
      <c r="B501" t="s">
        <v>3321</v>
      </c>
      <c r="C501">
        <f t="shared" si="5"/>
        <v>16</v>
      </c>
    </row>
    <row r="502" spans="1:3" x14ac:dyDescent="0.25">
      <c r="A502" s="1" t="s">
        <v>2501</v>
      </c>
      <c r="B502" t="s">
        <v>3322</v>
      </c>
      <c r="C502">
        <f t="shared" si="5"/>
        <v>8</v>
      </c>
    </row>
    <row r="503" spans="1:3" x14ac:dyDescent="0.25">
      <c r="A503" s="1" t="s">
        <v>2503</v>
      </c>
      <c r="B503" t="s">
        <v>3322</v>
      </c>
      <c r="C503">
        <f t="shared" si="5"/>
        <v>8</v>
      </c>
    </row>
    <row r="504" spans="1:3" x14ac:dyDescent="0.25">
      <c r="A504" s="1" t="s">
        <v>2505</v>
      </c>
      <c r="B504" t="s">
        <v>3322</v>
      </c>
      <c r="C504">
        <f t="shared" si="5"/>
        <v>8</v>
      </c>
    </row>
    <row r="505" spans="1:3" x14ac:dyDescent="0.25">
      <c r="A505" s="1" t="s">
        <v>2507</v>
      </c>
      <c r="B505" t="s">
        <v>3321</v>
      </c>
      <c r="C505">
        <f t="shared" si="5"/>
        <v>16</v>
      </c>
    </row>
    <row r="506" spans="1:3" x14ac:dyDescent="0.25">
      <c r="A506" s="1" t="s">
        <v>2509</v>
      </c>
      <c r="B506" t="s">
        <v>3321</v>
      </c>
      <c r="C506">
        <f t="shared" si="5"/>
        <v>16</v>
      </c>
    </row>
    <row r="507" spans="1:3" x14ac:dyDescent="0.25">
      <c r="A507" s="1" t="s">
        <v>2511</v>
      </c>
      <c r="B507" t="s">
        <v>3321</v>
      </c>
      <c r="C507">
        <f t="shared" si="5"/>
        <v>16</v>
      </c>
    </row>
    <row r="508" spans="1:3" x14ac:dyDescent="0.25">
      <c r="A508" s="1" t="s">
        <v>2513</v>
      </c>
      <c r="B508" t="s">
        <v>3321</v>
      </c>
      <c r="C508">
        <f t="shared" si="5"/>
        <v>16</v>
      </c>
    </row>
    <row r="509" spans="1:3" x14ac:dyDescent="0.25">
      <c r="A509" s="1" t="s">
        <v>2515</v>
      </c>
      <c r="B509" t="s">
        <v>3321</v>
      </c>
      <c r="C509">
        <f t="shared" si="5"/>
        <v>16</v>
      </c>
    </row>
    <row r="510" spans="1:3" x14ac:dyDescent="0.25">
      <c r="A510" s="1" t="s">
        <v>2517</v>
      </c>
      <c r="B510" t="s">
        <v>3322</v>
      </c>
      <c r="C510">
        <f t="shared" si="5"/>
        <v>8</v>
      </c>
    </row>
    <row r="511" spans="1:3" x14ac:dyDescent="0.25">
      <c r="A511" s="1" t="s">
        <v>2519</v>
      </c>
      <c r="B511" t="s">
        <v>3322</v>
      </c>
      <c r="C511">
        <f t="shared" si="5"/>
        <v>8</v>
      </c>
    </row>
    <row r="512" spans="1:3" x14ac:dyDescent="0.25">
      <c r="A512" s="1" t="s">
        <v>2521</v>
      </c>
      <c r="B512" t="s">
        <v>3322</v>
      </c>
      <c r="C512">
        <f t="shared" si="5"/>
        <v>8</v>
      </c>
    </row>
    <row r="513" spans="1:3" x14ac:dyDescent="0.25">
      <c r="A513" s="1" t="s">
        <v>2523</v>
      </c>
      <c r="B513" t="s">
        <v>3321</v>
      </c>
      <c r="C513">
        <f t="shared" si="5"/>
        <v>16</v>
      </c>
    </row>
    <row r="514" spans="1:3" x14ac:dyDescent="0.25">
      <c r="A514" s="1" t="s">
        <v>2525</v>
      </c>
      <c r="B514" t="s">
        <v>3322</v>
      </c>
      <c r="C514">
        <f t="shared" si="5"/>
        <v>8</v>
      </c>
    </row>
    <row r="515" spans="1:3" x14ac:dyDescent="0.25">
      <c r="A515" s="1" t="s">
        <v>2527</v>
      </c>
      <c r="B515" t="s">
        <v>3322</v>
      </c>
      <c r="C515">
        <f t="shared" si="5"/>
        <v>8</v>
      </c>
    </row>
    <row r="516" spans="1:3" x14ac:dyDescent="0.25">
      <c r="A516" s="1" t="s">
        <v>2529</v>
      </c>
      <c r="B516" t="s">
        <v>3322</v>
      </c>
      <c r="C516">
        <f t="shared" si="5"/>
        <v>8</v>
      </c>
    </row>
    <row r="517" spans="1:3" x14ac:dyDescent="0.25">
      <c r="A517" s="1" t="s">
        <v>2531</v>
      </c>
      <c r="B517" t="s">
        <v>3322</v>
      </c>
      <c r="C517">
        <f t="shared" si="5"/>
        <v>8</v>
      </c>
    </row>
    <row r="518" spans="1:3" x14ac:dyDescent="0.25">
      <c r="A518" s="1" t="s">
        <v>2533</v>
      </c>
      <c r="B518" t="s">
        <v>3322</v>
      </c>
      <c r="C518">
        <f t="shared" si="5"/>
        <v>8</v>
      </c>
    </row>
    <row r="519" spans="1:3" x14ac:dyDescent="0.25">
      <c r="A519" s="1" t="s">
        <v>2535</v>
      </c>
      <c r="B519" t="s">
        <v>3322</v>
      </c>
      <c r="C519">
        <f t="shared" si="5"/>
        <v>8</v>
      </c>
    </row>
    <row r="520" spans="1:3" x14ac:dyDescent="0.25">
      <c r="A520" s="1" t="s">
        <v>2537</v>
      </c>
      <c r="B520" t="s">
        <v>3322</v>
      </c>
      <c r="C520">
        <f t="shared" si="5"/>
        <v>8</v>
      </c>
    </row>
    <row r="521" spans="1:3" x14ac:dyDescent="0.25">
      <c r="A521" s="1" t="s">
        <v>2539</v>
      </c>
      <c r="B521" t="s">
        <v>3322</v>
      </c>
      <c r="C521">
        <f t="shared" si="5"/>
        <v>8</v>
      </c>
    </row>
    <row r="522" spans="1:3" x14ac:dyDescent="0.25">
      <c r="A522" s="1" t="s">
        <v>2541</v>
      </c>
      <c r="B522" t="s">
        <v>3322</v>
      </c>
      <c r="C522">
        <f t="shared" si="5"/>
        <v>8</v>
      </c>
    </row>
    <row r="523" spans="1:3" x14ac:dyDescent="0.25">
      <c r="A523" s="1" t="s">
        <v>2543</v>
      </c>
      <c r="B523" t="s">
        <v>3322</v>
      </c>
      <c r="C523">
        <f t="shared" si="5"/>
        <v>8</v>
      </c>
    </row>
    <row r="524" spans="1:3" x14ac:dyDescent="0.25">
      <c r="A524" s="1" t="s">
        <v>2545</v>
      </c>
      <c r="B524" t="s">
        <v>3322</v>
      </c>
      <c r="C524">
        <f t="shared" si="5"/>
        <v>8</v>
      </c>
    </row>
    <row r="525" spans="1:3" x14ac:dyDescent="0.25">
      <c r="A525" s="1" t="s">
        <v>2546</v>
      </c>
      <c r="B525" t="s">
        <v>3321</v>
      </c>
      <c r="C525">
        <f t="shared" si="5"/>
        <v>16</v>
      </c>
    </row>
    <row r="526" spans="1:3" x14ac:dyDescent="0.25">
      <c r="A526" s="1" t="s">
        <v>2548</v>
      </c>
      <c r="B526" t="s">
        <v>3321</v>
      </c>
      <c r="C526">
        <f t="shared" si="5"/>
        <v>16</v>
      </c>
    </row>
    <row r="527" spans="1:3" x14ac:dyDescent="0.25">
      <c r="A527" s="1" t="s">
        <v>2550</v>
      </c>
      <c r="B527" t="s">
        <v>3321</v>
      </c>
      <c r="C527">
        <f t="shared" si="5"/>
        <v>16</v>
      </c>
    </row>
    <row r="528" spans="1:3" x14ac:dyDescent="0.25">
      <c r="A528" s="1" t="s">
        <v>2552</v>
      </c>
      <c r="B528" t="s">
        <v>3321</v>
      </c>
      <c r="C528">
        <f t="shared" si="5"/>
        <v>16</v>
      </c>
    </row>
    <row r="529" spans="1:3" x14ac:dyDescent="0.25">
      <c r="A529" s="1" t="s">
        <v>2554</v>
      </c>
      <c r="B529" t="s">
        <v>3322</v>
      </c>
      <c r="C529">
        <f t="shared" si="5"/>
        <v>8</v>
      </c>
    </row>
    <row r="530" spans="1:3" x14ac:dyDescent="0.25">
      <c r="A530" s="1" t="s">
        <v>2556</v>
      </c>
      <c r="B530" t="s">
        <v>3322</v>
      </c>
      <c r="C530">
        <f t="shared" si="5"/>
        <v>8</v>
      </c>
    </row>
    <row r="531" spans="1:3" x14ac:dyDescent="0.25">
      <c r="A531" s="1" t="s">
        <v>2558</v>
      </c>
      <c r="B531" t="s">
        <v>3321</v>
      </c>
      <c r="C531">
        <f t="shared" si="5"/>
        <v>16</v>
      </c>
    </row>
    <row r="532" spans="1:3" x14ac:dyDescent="0.25">
      <c r="A532" s="1" t="s">
        <v>2560</v>
      </c>
      <c r="B532" t="s">
        <v>3321</v>
      </c>
      <c r="C532">
        <f t="shared" si="5"/>
        <v>16</v>
      </c>
    </row>
    <row r="533" spans="1:3" x14ac:dyDescent="0.25">
      <c r="A533" s="1" t="s">
        <v>2562</v>
      </c>
      <c r="B533" t="s">
        <v>3322</v>
      </c>
      <c r="C533">
        <f t="shared" si="5"/>
        <v>8</v>
      </c>
    </row>
    <row r="534" spans="1:3" x14ac:dyDescent="0.25">
      <c r="A534" s="1" t="s">
        <v>2564</v>
      </c>
      <c r="B534" t="s">
        <v>3322</v>
      </c>
      <c r="C534">
        <f t="shared" si="5"/>
        <v>8</v>
      </c>
    </row>
    <row r="535" spans="1:3" x14ac:dyDescent="0.25">
      <c r="A535" s="1" t="s">
        <v>2566</v>
      </c>
      <c r="B535" t="s">
        <v>3322</v>
      </c>
      <c r="C535">
        <f t="shared" si="5"/>
        <v>8</v>
      </c>
    </row>
    <row r="536" spans="1:3" x14ac:dyDescent="0.25">
      <c r="A536" s="1" t="s">
        <v>2568</v>
      </c>
      <c r="B536" t="s">
        <v>3322</v>
      </c>
      <c r="C536">
        <f t="shared" si="5"/>
        <v>8</v>
      </c>
    </row>
    <row r="537" spans="1:3" x14ac:dyDescent="0.25">
      <c r="A537" s="1" t="s">
        <v>2570</v>
      </c>
      <c r="B537" t="s">
        <v>3322</v>
      </c>
      <c r="C537">
        <f t="shared" si="5"/>
        <v>8</v>
      </c>
    </row>
    <row r="538" spans="1:3" x14ac:dyDescent="0.25">
      <c r="A538" s="1" t="s">
        <v>2572</v>
      </c>
      <c r="B538" t="s">
        <v>3321</v>
      </c>
      <c r="C538">
        <f t="shared" si="5"/>
        <v>16</v>
      </c>
    </row>
    <row r="539" spans="1:3" x14ac:dyDescent="0.25">
      <c r="A539" s="1" t="s">
        <v>2574</v>
      </c>
      <c r="B539" t="s">
        <v>3322</v>
      </c>
      <c r="C539">
        <f t="shared" ref="C539:C602" si="6">IF(B539="WORD",16,8)</f>
        <v>8</v>
      </c>
    </row>
    <row r="540" spans="1:3" x14ac:dyDescent="0.25">
      <c r="A540" s="1" t="s">
        <v>2576</v>
      </c>
      <c r="B540" t="s">
        <v>3322</v>
      </c>
      <c r="C540">
        <f t="shared" si="6"/>
        <v>8</v>
      </c>
    </row>
    <row r="541" spans="1:3" x14ac:dyDescent="0.25">
      <c r="A541" s="1" t="s">
        <v>2578</v>
      </c>
      <c r="B541" t="s">
        <v>3321</v>
      </c>
      <c r="C541">
        <f t="shared" si="6"/>
        <v>16</v>
      </c>
    </row>
    <row r="542" spans="1:3" x14ac:dyDescent="0.25">
      <c r="A542" s="1" t="s">
        <v>2580</v>
      </c>
      <c r="B542" t="s">
        <v>3321</v>
      </c>
      <c r="C542">
        <f t="shared" si="6"/>
        <v>16</v>
      </c>
    </row>
    <row r="543" spans="1:3" x14ac:dyDescent="0.25">
      <c r="A543" s="1" t="s">
        <v>2582</v>
      </c>
      <c r="B543" t="s">
        <v>3321</v>
      </c>
      <c r="C543">
        <f t="shared" si="6"/>
        <v>16</v>
      </c>
    </row>
    <row r="544" spans="1:3" x14ac:dyDescent="0.25">
      <c r="A544" s="1" t="s">
        <v>2584</v>
      </c>
      <c r="B544" t="s">
        <v>3321</v>
      </c>
      <c r="C544">
        <f t="shared" si="6"/>
        <v>16</v>
      </c>
    </row>
    <row r="545" spans="1:3" x14ac:dyDescent="0.25">
      <c r="A545" s="1" t="s">
        <v>2586</v>
      </c>
      <c r="B545" t="s">
        <v>3321</v>
      </c>
      <c r="C545">
        <f t="shared" si="6"/>
        <v>16</v>
      </c>
    </row>
    <row r="546" spans="1:3" x14ac:dyDescent="0.25">
      <c r="A546" s="1" t="s">
        <v>2588</v>
      </c>
      <c r="B546" t="s">
        <v>3322</v>
      </c>
      <c r="C546">
        <f t="shared" si="6"/>
        <v>8</v>
      </c>
    </row>
    <row r="547" spans="1:3" x14ac:dyDescent="0.25">
      <c r="A547" s="1" t="s">
        <v>2590</v>
      </c>
      <c r="B547" t="s">
        <v>3322</v>
      </c>
      <c r="C547">
        <f t="shared" si="6"/>
        <v>8</v>
      </c>
    </row>
    <row r="548" spans="1:3" x14ac:dyDescent="0.25">
      <c r="A548" s="1" t="s">
        <v>2592</v>
      </c>
      <c r="B548" t="s">
        <v>3322</v>
      </c>
      <c r="C548">
        <f t="shared" si="6"/>
        <v>8</v>
      </c>
    </row>
    <row r="549" spans="1:3" x14ac:dyDescent="0.25">
      <c r="A549" s="1" t="s">
        <v>3484</v>
      </c>
      <c r="B549" t="s">
        <v>3321</v>
      </c>
      <c r="C549">
        <f t="shared" si="6"/>
        <v>16</v>
      </c>
    </row>
    <row r="550" spans="1:3" x14ac:dyDescent="0.25">
      <c r="A550" s="1" t="s">
        <v>2594</v>
      </c>
      <c r="B550" t="s">
        <v>3321</v>
      </c>
      <c r="C550">
        <f t="shared" si="6"/>
        <v>16</v>
      </c>
    </row>
    <row r="551" spans="1:3" x14ac:dyDescent="0.25">
      <c r="A551" s="1" t="s">
        <v>2596</v>
      </c>
      <c r="B551" t="s">
        <v>3321</v>
      </c>
      <c r="C551">
        <f t="shared" si="6"/>
        <v>16</v>
      </c>
    </row>
    <row r="552" spans="1:3" x14ac:dyDescent="0.25">
      <c r="A552" s="1" t="s">
        <v>2598</v>
      </c>
      <c r="B552" t="s">
        <v>3321</v>
      </c>
      <c r="C552">
        <f t="shared" si="6"/>
        <v>16</v>
      </c>
    </row>
    <row r="553" spans="1:3" x14ac:dyDescent="0.25">
      <c r="A553" s="1" t="s">
        <v>2600</v>
      </c>
      <c r="B553" t="s">
        <v>3322</v>
      </c>
      <c r="C553">
        <f t="shared" si="6"/>
        <v>8</v>
      </c>
    </row>
    <row r="554" spans="1:3" x14ac:dyDescent="0.25">
      <c r="A554" s="1" t="s">
        <v>2602</v>
      </c>
      <c r="B554" t="s">
        <v>3321</v>
      </c>
      <c r="C554">
        <f t="shared" si="6"/>
        <v>16</v>
      </c>
    </row>
    <row r="555" spans="1:3" x14ac:dyDescent="0.25">
      <c r="A555" s="1" t="s">
        <v>2604</v>
      </c>
      <c r="B555" t="s">
        <v>3321</v>
      </c>
      <c r="C555">
        <f t="shared" si="6"/>
        <v>16</v>
      </c>
    </row>
    <row r="556" spans="1:3" x14ac:dyDescent="0.25">
      <c r="A556" s="1" t="s">
        <v>2606</v>
      </c>
      <c r="B556" t="s">
        <v>3322</v>
      </c>
      <c r="C556">
        <f t="shared" si="6"/>
        <v>8</v>
      </c>
    </row>
    <row r="557" spans="1:3" x14ac:dyDescent="0.25">
      <c r="A557" s="1" t="s">
        <v>2608</v>
      </c>
      <c r="B557" t="s">
        <v>3321</v>
      </c>
      <c r="C557">
        <f t="shared" si="6"/>
        <v>16</v>
      </c>
    </row>
    <row r="558" spans="1:3" x14ac:dyDescent="0.25">
      <c r="A558" s="1" t="s">
        <v>2610</v>
      </c>
      <c r="B558" t="s">
        <v>3321</v>
      </c>
      <c r="C558">
        <f t="shared" si="6"/>
        <v>16</v>
      </c>
    </row>
    <row r="559" spans="1:3" x14ac:dyDescent="0.25">
      <c r="A559" s="1" t="s">
        <v>2612</v>
      </c>
      <c r="B559" t="s">
        <v>3321</v>
      </c>
      <c r="C559">
        <f t="shared" si="6"/>
        <v>16</v>
      </c>
    </row>
    <row r="560" spans="1:3" x14ac:dyDescent="0.25">
      <c r="A560" s="1" t="s">
        <v>2614</v>
      </c>
      <c r="B560" t="s">
        <v>3321</v>
      </c>
      <c r="C560">
        <f t="shared" si="6"/>
        <v>16</v>
      </c>
    </row>
    <row r="561" spans="1:3" x14ac:dyDescent="0.25">
      <c r="A561" s="1" t="s">
        <v>2616</v>
      </c>
      <c r="B561" t="s">
        <v>3322</v>
      </c>
      <c r="C561">
        <f t="shared" si="6"/>
        <v>8</v>
      </c>
    </row>
    <row r="562" spans="1:3" x14ac:dyDescent="0.25">
      <c r="A562" s="1" t="s">
        <v>2618</v>
      </c>
      <c r="B562" t="s">
        <v>3322</v>
      </c>
      <c r="C562">
        <f t="shared" si="6"/>
        <v>8</v>
      </c>
    </row>
    <row r="563" spans="1:3" x14ac:dyDescent="0.25">
      <c r="A563" s="1" t="s">
        <v>2620</v>
      </c>
      <c r="B563" t="s">
        <v>3321</v>
      </c>
      <c r="C563">
        <f t="shared" si="6"/>
        <v>16</v>
      </c>
    </row>
    <row r="564" spans="1:3" x14ac:dyDescent="0.25">
      <c r="A564" s="1" t="s">
        <v>2622</v>
      </c>
      <c r="B564" t="s">
        <v>3321</v>
      </c>
      <c r="C564">
        <f t="shared" si="6"/>
        <v>16</v>
      </c>
    </row>
    <row r="565" spans="1:3" x14ac:dyDescent="0.25">
      <c r="A565" s="1" t="s">
        <v>2624</v>
      </c>
      <c r="B565" t="s">
        <v>3321</v>
      </c>
      <c r="C565">
        <f t="shared" si="6"/>
        <v>16</v>
      </c>
    </row>
    <row r="566" spans="1:3" x14ac:dyDescent="0.25">
      <c r="A566" s="1" t="s">
        <v>2626</v>
      </c>
      <c r="B566" t="s">
        <v>3321</v>
      </c>
      <c r="C566">
        <f t="shared" si="6"/>
        <v>16</v>
      </c>
    </row>
    <row r="567" spans="1:3" x14ac:dyDescent="0.25">
      <c r="A567" s="1" t="s">
        <v>2628</v>
      </c>
      <c r="B567" t="s">
        <v>3322</v>
      </c>
      <c r="C567">
        <f t="shared" si="6"/>
        <v>8</v>
      </c>
    </row>
    <row r="568" spans="1:3" x14ac:dyDescent="0.25">
      <c r="A568" s="1" t="s">
        <v>2630</v>
      </c>
      <c r="B568" t="s">
        <v>3322</v>
      </c>
      <c r="C568">
        <f t="shared" si="6"/>
        <v>8</v>
      </c>
    </row>
    <row r="569" spans="1:3" x14ac:dyDescent="0.25">
      <c r="A569" s="1" t="s">
        <v>3485</v>
      </c>
      <c r="B569" t="s">
        <v>3321</v>
      </c>
      <c r="C569">
        <f t="shared" si="6"/>
        <v>16</v>
      </c>
    </row>
    <row r="570" spans="1:3" x14ac:dyDescent="0.25">
      <c r="A570" s="1" t="s">
        <v>3486</v>
      </c>
      <c r="B570" t="s">
        <v>3321</v>
      </c>
      <c r="C570">
        <f t="shared" si="6"/>
        <v>16</v>
      </c>
    </row>
    <row r="571" spans="1:3" x14ac:dyDescent="0.25">
      <c r="A571" s="1" t="s">
        <v>3487</v>
      </c>
      <c r="B571" t="s">
        <v>3321</v>
      </c>
      <c r="C571">
        <f t="shared" si="6"/>
        <v>16</v>
      </c>
    </row>
    <row r="572" spans="1:3" x14ac:dyDescent="0.25">
      <c r="A572" s="1" t="s">
        <v>3488</v>
      </c>
      <c r="B572" t="s">
        <v>3322</v>
      </c>
      <c r="C572">
        <f t="shared" si="6"/>
        <v>8</v>
      </c>
    </row>
    <row r="573" spans="1:3" x14ac:dyDescent="0.25">
      <c r="A573" s="1" t="s">
        <v>2632</v>
      </c>
      <c r="B573" t="s">
        <v>3322</v>
      </c>
      <c r="C573">
        <f t="shared" si="6"/>
        <v>8</v>
      </c>
    </row>
    <row r="574" spans="1:3" x14ac:dyDescent="0.25">
      <c r="A574" s="1" t="s">
        <v>3489</v>
      </c>
      <c r="B574" t="s">
        <v>3322</v>
      </c>
      <c r="C574">
        <f t="shared" si="6"/>
        <v>8</v>
      </c>
    </row>
    <row r="575" spans="1:3" x14ac:dyDescent="0.25">
      <c r="A575" s="1" t="s">
        <v>3490</v>
      </c>
      <c r="B575" t="s">
        <v>3322</v>
      </c>
      <c r="C575">
        <f t="shared" si="6"/>
        <v>8</v>
      </c>
    </row>
    <row r="576" spans="1:3" x14ac:dyDescent="0.25">
      <c r="A576" s="1" t="s">
        <v>2634</v>
      </c>
      <c r="B576" t="s">
        <v>3322</v>
      </c>
      <c r="C576">
        <f t="shared" si="6"/>
        <v>8</v>
      </c>
    </row>
    <row r="577" spans="1:3" x14ac:dyDescent="0.25">
      <c r="A577" s="1" t="s">
        <v>2636</v>
      </c>
      <c r="B577" t="s">
        <v>3322</v>
      </c>
      <c r="C577">
        <f t="shared" si="6"/>
        <v>8</v>
      </c>
    </row>
    <row r="578" spans="1:3" x14ac:dyDescent="0.25">
      <c r="A578" s="1" t="s">
        <v>2638</v>
      </c>
      <c r="B578" t="s">
        <v>3322</v>
      </c>
      <c r="C578">
        <f t="shared" si="6"/>
        <v>8</v>
      </c>
    </row>
    <row r="579" spans="1:3" x14ac:dyDescent="0.25">
      <c r="A579" s="1" t="s">
        <v>2640</v>
      </c>
      <c r="B579" t="s">
        <v>3322</v>
      </c>
      <c r="C579">
        <f t="shared" si="6"/>
        <v>8</v>
      </c>
    </row>
    <row r="580" spans="1:3" x14ac:dyDescent="0.25">
      <c r="A580" s="1" t="s">
        <v>2642</v>
      </c>
      <c r="B580" t="s">
        <v>3322</v>
      </c>
      <c r="C580">
        <f t="shared" si="6"/>
        <v>8</v>
      </c>
    </row>
    <row r="581" spans="1:3" x14ac:dyDescent="0.25">
      <c r="A581" s="1" t="s">
        <v>2644</v>
      </c>
      <c r="B581" t="s">
        <v>3322</v>
      </c>
      <c r="C581">
        <f t="shared" si="6"/>
        <v>8</v>
      </c>
    </row>
    <row r="582" spans="1:3" x14ac:dyDescent="0.25">
      <c r="A582" s="1" t="s">
        <v>3491</v>
      </c>
      <c r="B582" t="s">
        <v>3322</v>
      </c>
      <c r="C582">
        <f t="shared" si="6"/>
        <v>8</v>
      </c>
    </row>
    <row r="583" spans="1:3" x14ac:dyDescent="0.25">
      <c r="A583" s="1" t="s">
        <v>2646</v>
      </c>
      <c r="B583" t="s">
        <v>3322</v>
      </c>
      <c r="C583">
        <f t="shared" si="6"/>
        <v>8</v>
      </c>
    </row>
    <row r="584" spans="1:3" x14ac:dyDescent="0.25">
      <c r="A584" s="1" t="s">
        <v>2648</v>
      </c>
      <c r="B584" t="s">
        <v>3322</v>
      </c>
      <c r="C584">
        <f t="shared" si="6"/>
        <v>8</v>
      </c>
    </row>
    <row r="585" spans="1:3" x14ac:dyDescent="0.25">
      <c r="A585" s="1" t="s">
        <v>3492</v>
      </c>
      <c r="B585" t="s">
        <v>3321</v>
      </c>
      <c r="C585">
        <f t="shared" si="6"/>
        <v>16</v>
      </c>
    </row>
    <row r="586" spans="1:3" x14ac:dyDescent="0.25">
      <c r="A586" s="1" t="s">
        <v>3493</v>
      </c>
      <c r="B586" t="s">
        <v>3321</v>
      </c>
      <c r="C586">
        <f t="shared" si="6"/>
        <v>16</v>
      </c>
    </row>
    <row r="587" spans="1:3" x14ac:dyDescent="0.25">
      <c r="A587" s="1" t="s">
        <v>3494</v>
      </c>
      <c r="B587" t="s">
        <v>3321</v>
      </c>
      <c r="C587">
        <f t="shared" si="6"/>
        <v>16</v>
      </c>
    </row>
    <row r="588" spans="1:3" x14ac:dyDescent="0.25">
      <c r="A588" s="1" t="s">
        <v>3495</v>
      </c>
      <c r="B588" t="s">
        <v>3321</v>
      </c>
      <c r="C588">
        <f t="shared" si="6"/>
        <v>16</v>
      </c>
    </row>
    <row r="589" spans="1:3" x14ac:dyDescent="0.25">
      <c r="A589" s="1" t="s">
        <v>3496</v>
      </c>
      <c r="B589" t="s">
        <v>3321</v>
      </c>
      <c r="C589">
        <f t="shared" si="6"/>
        <v>16</v>
      </c>
    </row>
    <row r="590" spans="1:3" x14ac:dyDescent="0.25">
      <c r="A590" s="1" t="s">
        <v>2650</v>
      </c>
      <c r="B590" t="s">
        <v>3321</v>
      </c>
      <c r="C590">
        <f t="shared" si="6"/>
        <v>16</v>
      </c>
    </row>
    <row r="591" spans="1:3" x14ac:dyDescent="0.25">
      <c r="A591" s="1" t="s">
        <v>2652</v>
      </c>
      <c r="B591" t="s">
        <v>3321</v>
      </c>
      <c r="C591">
        <f t="shared" si="6"/>
        <v>16</v>
      </c>
    </row>
    <row r="592" spans="1:3" x14ac:dyDescent="0.25">
      <c r="A592" s="1" t="s">
        <v>2654</v>
      </c>
      <c r="B592" t="s">
        <v>3322</v>
      </c>
      <c r="C592">
        <f t="shared" si="6"/>
        <v>8</v>
      </c>
    </row>
    <row r="593" spans="1:3" x14ac:dyDescent="0.25">
      <c r="A593" s="1" t="s">
        <v>2656</v>
      </c>
      <c r="B593" t="s">
        <v>3321</v>
      </c>
      <c r="C593">
        <f t="shared" si="6"/>
        <v>16</v>
      </c>
    </row>
    <row r="594" spans="1:3" x14ac:dyDescent="0.25">
      <c r="A594" s="1" t="s">
        <v>2658</v>
      </c>
      <c r="B594" t="s">
        <v>3321</v>
      </c>
      <c r="C594">
        <f t="shared" si="6"/>
        <v>16</v>
      </c>
    </row>
    <row r="595" spans="1:3" x14ac:dyDescent="0.25">
      <c r="A595" s="1" t="s">
        <v>3497</v>
      </c>
      <c r="B595" t="s">
        <v>3322</v>
      </c>
      <c r="C595">
        <f t="shared" si="6"/>
        <v>8</v>
      </c>
    </row>
    <row r="596" spans="1:3" x14ac:dyDescent="0.25">
      <c r="A596" s="1" t="s">
        <v>3498</v>
      </c>
      <c r="B596" t="s">
        <v>3322</v>
      </c>
      <c r="C596">
        <f t="shared" si="6"/>
        <v>8</v>
      </c>
    </row>
    <row r="597" spans="1:3" x14ac:dyDescent="0.25">
      <c r="A597" s="1" t="s">
        <v>3499</v>
      </c>
      <c r="B597" t="s">
        <v>3322</v>
      </c>
      <c r="C597">
        <f t="shared" si="6"/>
        <v>8</v>
      </c>
    </row>
    <row r="598" spans="1:3" x14ac:dyDescent="0.25">
      <c r="A598" s="1" t="s">
        <v>3500</v>
      </c>
      <c r="B598" t="s">
        <v>3322</v>
      </c>
      <c r="C598">
        <f t="shared" si="6"/>
        <v>8</v>
      </c>
    </row>
    <row r="599" spans="1:3" x14ac:dyDescent="0.25">
      <c r="A599" s="1" t="s">
        <v>2660</v>
      </c>
      <c r="B599" t="s">
        <v>3322</v>
      </c>
      <c r="C599">
        <f t="shared" si="6"/>
        <v>8</v>
      </c>
    </row>
    <row r="600" spans="1:3" x14ac:dyDescent="0.25">
      <c r="A600" s="1" t="s">
        <v>3501</v>
      </c>
      <c r="B600" t="s">
        <v>3322</v>
      </c>
      <c r="C600">
        <f t="shared" si="6"/>
        <v>8</v>
      </c>
    </row>
    <row r="601" spans="1:3" x14ac:dyDescent="0.25">
      <c r="A601" s="1" t="s">
        <v>3502</v>
      </c>
      <c r="B601" t="s">
        <v>3322</v>
      </c>
      <c r="C601">
        <f t="shared" si="6"/>
        <v>8</v>
      </c>
    </row>
    <row r="602" spans="1:3" x14ac:dyDescent="0.25">
      <c r="A602" s="1" t="s">
        <v>3503</v>
      </c>
      <c r="B602" t="s">
        <v>3322</v>
      </c>
      <c r="C602">
        <f t="shared" si="6"/>
        <v>8</v>
      </c>
    </row>
    <row r="603" spans="1:3" x14ac:dyDescent="0.25">
      <c r="A603" s="1" t="s">
        <v>3504</v>
      </c>
      <c r="B603" t="s">
        <v>3322</v>
      </c>
      <c r="C603">
        <f t="shared" ref="C603:C666" si="7">IF(B603="WORD",16,8)</f>
        <v>8</v>
      </c>
    </row>
    <row r="604" spans="1:3" x14ac:dyDescent="0.25">
      <c r="A604" s="1" t="s">
        <v>2662</v>
      </c>
      <c r="B604" t="s">
        <v>3321</v>
      </c>
      <c r="C604">
        <f t="shared" si="7"/>
        <v>16</v>
      </c>
    </row>
    <row r="605" spans="1:3" x14ac:dyDescent="0.25">
      <c r="A605" s="1" t="s">
        <v>2664</v>
      </c>
      <c r="B605" t="s">
        <v>3321</v>
      </c>
      <c r="C605">
        <f t="shared" si="7"/>
        <v>16</v>
      </c>
    </row>
    <row r="606" spans="1:3" x14ac:dyDescent="0.25">
      <c r="A606" s="1" t="s">
        <v>2666</v>
      </c>
      <c r="B606" t="s">
        <v>3321</v>
      </c>
      <c r="C606">
        <f t="shared" si="7"/>
        <v>16</v>
      </c>
    </row>
    <row r="607" spans="1:3" x14ac:dyDescent="0.25">
      <c r="A607" s="1" t="s">
        <v>2668</v>
      </c>
      <c r="B607" t="s">
        <v>3321</v>
      </c>
      <c r="C607">
        <f t="shared" si="7"/>
        <v>16</v>
      </c>
    </row>
    <row r="608" spans="1:3" x14ac:dyDescent="0.25">
      <c r="A608" s="1" t="s">
        <v>2670</v>
      </c>
      <c r="B608" t="s">
        <v>3321</v>
      </c>
      <c r="C608">
        <f t="shared" si="7"/>
        <v>16</v>
      </c>
    </row>
    <row r="609" spans="1:3" x14ac:dyDescent="0.25">
      <c r="A609" s="1" t="s">
        <v>3505</v>
      </c>
      <c r="B609" t="s">
        <v>3321</v>
      </c>
      <c r="C609">
        <f t="shared" si="7"/>
        <v>16</v>
      </c>
    </row>
    <row r="610" spans="1:3" x14ac:dyDescent="0.25">
      <c r="A610" s="1" t="s">
        <v>3506</v>
      </c>
      <c r="B610" t="s">
        <v>3322</v>
      </c>
      <c r="C610">
        <f t="shared" si="7"/>
        <v>8</v>
      </c>
    </row>
    <row r="611" spans="1:3" x14ac:dyDescent="0.25">
      <c r="A611" s="1" t="s">
        <v>3507</v>
      </c>
      <c r="B611" t="s">
        <v>3321</v>
      </c>
      <c r="C611">
        <f t="shared" si="7"/>
        <v>16</v>
      </c>
    </row>
    <row r="612" spans="1:3" x14ac:dyDescent="0.25">
      <c r="A612" s="1" t="s">
        <v>3508</v>
      </c>
      <c r="B612" t="s">
        <v>3321</v>
      </c>
      <c r="C612">
        <f t="shared" si="7"/>
        <v>16</v>
      </c>
    </row>
    <row r="613" spans="1:3" x14ac:dyDescent="0.25">
      <c r="A613" s="1" t="s">
        <v>2672</v>
      </c>
      <c r="B613" t="s">
        <v>3321</v>
      </c>
      <c r="C613">
        <f t="shared" si="7"/>
        <v>16</v>
      </c>
    </row>
    <row r="614" spans="1:3" x14ac:dyDescent="0.25">
      <c r="A614" s="1" t="s">
        <v>3509</v>
      </c>
      <c r="B614" t="s">
        <v>3321</v>
      </c>
      <c r="C614">
        <f t="shared" si="7"/>
        <v>16</v>
      </c>
    </row>
    <row r="615" spans="1:3" x14ac:dyDescent="0.25">
      <c r="A615" s="1" t="s">
        <v>3510</v>
      </c>
      <c r="B615" t="s">
        <v>3321</v>
      </c>
      <c r="C615">
        <f t="shared" si="7"/>
        <v>16</v>
      </c>
    </row>
    <row r="616" spans="1:3" x14ac:dyDescent="0.25">
      <c r="A616" s="1" t="s">
        <v>3511</v>
      </c>
      <c r="B616" t="s">
        <v>3321</v>
      </c>
      <c r="C616">
        <f t="shared" si="7"/>
        <v>16</v>
      </c>
    </row>
    <row r="617" spans="1:3" x14ac:dyDescent="0.25">
      <c r="A617" s="1" t="s">
        <v>3512</v>
      </c>
      <c r="B617" t="s">
        <v>3322</v>
      </c>
      <c r="C617">
        <f t="shared" si="7"/>
        <v>8</v>
      </c>
    </row>
    <row r="618" spans="1:3" x14ac:dyDescent="0.25">
      <c r="A618" s="1" t="s">
        <v>3513</v>
      </c>
      <c r="B618" t="s">
        <v>3322</v>
      </c>
      <c r="C618">
        <f t="shared" si="7"/>
        <v>8</v>
      </c>
    </row>
    <row r="619" spans="1:3" x14ac:dyDescent="0.25">
      <c r="A619" s="1" t="s">
        <v>3514</v>
      </c>
      <c r="B619" t="s">
        <v>3322</v>
      </c>
      <c r="C619">
        <f t="shared" si="7"/>
        <v>8</v>
      </c>
    </row>
    <row r="620" spans="1:3" x14ac:dyDescent="0.25">
      <c r="A620" s="1" t="s">
        <v>3515</v>
      </c>
      <c r="B620" t="s">
        <v>3321</v>
      </c>
      <c r="C620">
        <f t="shared" si="7"/>
        <v>16</v>
      </c>
    </row>
    <row r="621" spans="1:3" x14ac:dyDescent="0.25">
      <c r="A621" s="1" t="s">
        <v>3516</v>
      </c>
      <c r="B621" t="s">
        <v>3321</v>
      </c>
      <c r="C621">
        <f t="shared" si="7"/>
        <v>16</v>
      </c>
    </row>
    <row r="622" spans="1:3" x14ac:dyDescent="0.25">
      <c r="A622" s="1" t="s">
        <v>3517</v>
      </c>
      <c r="B622" t="s">
        <v>3322</v>
      </c>
      <c r="C622">
        <f t="shared" si="7"/>
        <v>8</v>
      </c>
    </row>
    <row r="623" spans="1:3" x14ac:dyDescent="0.25">
      <c r="A623" s="1" t="s">
        <v>2674</v>
      </c>
      <c r="B623" t="s">
        <v>3322</v>
      </c>
      <c r="C623">
        <f t="shared" si="7"/>
        <v>8</v>
      </c>
    </row>
    <row r="624" spans="1:3" x14ac:dyDescent="0.25">
      <c r="A624" s="1" t="s">
        <v>2676</v>
      </c>
      <c r="B624" t="s">
        <v>3322</v>
      </c>
      <c r="C624">
        <f t="shared" si="7"/>
        <v>8</v>
      </c>
    </row>
    <row r="625" spans="1:3" x14ac:dyDescent="0.25">
      <c r="A625" s="1" t="s">
        <v>2678</v>
      </c>
      <c r="B625" t="s">
        <v>3321</v>
      </c>
      <c r="C625">
        <f t="shared" si="7"/>
        <v>16</v>
      </c>
    </row>
    <row r="626" spans="1:3" x14ac:dyDescent="0.25">
      <c r="A626" s="1" t="s">
        <v>2680</v>
      </c>
      <c r="B626" t="s">
        <v>3322</v>
      </c>
      <c r="C626">
        <f t="shared" si="7"/>
        <v>8</v>
      </c>
    </row>
    <row r="627" spans="1:3" x14ac:dyDescent="0.25">
      <c r="A627" s="1" t="s">
        <v>2682</v>
      </c>
      <c r="B627" t="s">
        <v>3322</v>
      </c>
      <c r="C627">
        <f t="shared" si="7"/>
        <v>8</v>
      </c>
    </row>
    <row r="628" spans="1:3" x14ac:dyDescent="0.25">
      <c r="A628" s="1" t="s">
        <v>2684</v>
      </c>
      <c r="B628" t="s">
        <v>3322</v>
      </c>
      <c r="C628">
        <f t="shared" si="7"/>
        <v>8</v>
      </c>
    </row>
    <row r="629" spans="1:3" x14ac:dyDescent="0.25">
      <c r="A629" s="1" t="s">
        <v>2686</v>
      </c>
      <c r="B629" t="s">
        <v>3322</v>
      </c>
      <c r="C629">
        <f t="shared" si="7"/>
        <v>8</v>
      </c>
    </row>
    <row r="630" spans="1:3" x14ac:dyDescent="0.25">
      <c r="A630" s="1" t="s">
        <v>2688</v>
      </c>
      <c r="B630" t="s">
        <v>3321</v>
      </c>
      <c r="C630">
        <f t="shared" si="7"/>
        <v>16</v>
      </c>
    </row>
    <row r="631" spans="1:3" x14ac:dyDescent="0.25">
      <c r="A631" s="1" t="s">
        <v>2690</v>
      </c>
      <c r="B631" t="s">
        <v>3322</v>
      </c>
      <c r="C631">
        <f t="shared" si="7"/>
        <v>8</v>
      </c>
    </row>
    <row r="632" spans="1:3" x14ac:dyDescent="0.25">
      <c r="A632" s="1" t="s">
        <v>3518</v>
      </c>
      <c r="B632" t="s">
        <v>3322</v>
      </c>
      <c r="C632">
        <f t="shared" si="7"/>
        <v>8</v>
      </c>
    </row>
    <row r="633" spans="1:3" x14ac:dyDescent="0.25">
      <c r="A633" s="1" t="s">
        <v>2692</v>
      </c>
      <c r="B633" t="s">
        <v>3321</v>
      </c>
      <c r="C633">
        <f t="shared" si="7"/>
        <v>16</v>
      </c>
    </row>
    <row r="634" spans="1:3" x14ac:dyDescent="0.25">
      <c r="A634" s="1" t="s">
        <v>2694</v>
      </c>
      <c r="B634" t="s">
        <v>3321</v>
      </c>
      <c r="C634">
        <f t="shared" si="7"/>
        <v>16</v>
      </c>
    </row>
    <row r="635" spans="1:3" x14ac:dyDescent="0.25">
      <c r="A635" s="1" t="s">
        <v>2696</v>
      </c>
      <c r="B635" t="s">
        <v>3321</v>
      </c>
      <c r="C635">
        <f t="shared" si="7"/>
        <v>16</v>
      </c>
    </row>
    <row r="636" spans="1:3" x14ac:dyDescent="0.25">
      <c r="A636" s="1" t="s">
        <v>2698</v>
      </c>
      <c r="B636" t="s">
        <v>3321</v>
      </c>
      <c r="C636">
        <f t="shared" si="7"/>
        <v>16</v>
      </c>
    </row>
    <row r="637" spans="1:3" x14ac:dyDescent="0.25">
      <c r="A637" s="1" t="s">
        <v>2700</v>
      </c>
      <c r="B637" t="s">
        <v>3321</v>
      </c>
      <c r="C637">
        <f t="shared" si="7"/>
        <v>16</v>
      </c>
    </row>
    <row r="638" spans="1:3" x14ac:dyDescent="0.25">
      <c r="A638" s="1" t="s">
        <v>2702</v>
      </c>
      <c r="B638" t="s">
        <v>3321</v>
      </c>
      <c r="C638">
        <f t="shared" si="7"/>
        <v>16</v>
      </c>
    </row>
    <row r="639" spans="1:3" x14ac:dyDescent="0.25">
      <c r="A639" s="1" t="s">
        <v>2704</v>
      </c>
      <c r="B639" t="s">
        <v>3322</v>
      </c>
      <c r="C639">
        <f t="shared" si="7"/>
        <v>8</v>
      </c>
    </row>
    <row r="640" spans="1:3" x14ac:dyDescent="0.25">
      <c r="A640" s="1" t="s">
        <v>3519</v>
      </c>
      <c r="B640" t="s">
        <v>3322</v>
      </c>
      <c r="C640">
        <f t="shared" si="7"/>
        <v>8</v>
      </c>
    </row>
    <row r="641" spans="1:3" x14ac:dyDescent="0.25">
      <c r="A641" s="1" t="s">
        <v>2706</v>
      </c>
      <c r="B641" t="s">
        <v>3321</v>
      </c>
      <c r="C641">
        <f t="shared" si="7"/>
        <v>16</v>
      </c>
    </row>
    <row r="642" spans="1:3" x14ac:dyDescent="0.25">
      <c r="A642" s="1" t="s">
        <v>3520</v>
      </c>
      <c r="B642" t="s">
        <v>3322</v>
      </c>
      <c r="C642">
        <f t="shared" si="7"/>
        <v>8</v>
      </c>
    </row>
    <row r="643" spans="1:3" x14ac:dyDescent="0.25">
      <c r="A643" s="1" t="s">
        <v>3521</v>
      </c>
      <c r="B643" t="s">
        <v>3322</v>
      </c>
      <c r="C643">
        <f t="shared" si="7"/>
        <v>8</v>
      </c>
    </row>
    <row r="644" spans="1:3" x14ac:dyDescent="0.25">
      <c r="A644" s="1" t="s">
        <v>3522</v>
      </c>
      <c r="B644" t="s">
        <v>3322</v>
      </c>
      <c r="C644">
        <f t="shared" si="7"/>
        <v>8</v>
      </c>
    </row>
    <row r="645" spans="1:3" x14ac:dyDescent="0.25">
      <c r="A645" s="1" t="s">
        <v>2711</v>
      </c>
      <c r="B645" t="s">
        <v>3321</v>
      </c>
      <c r="C645">
        <f t="shared" si="7"/>
        <v>16</v>
      </c>
    </row>
    <row r="646" spans="1:3" x14ac:dyDescent="0.25">
      <c r="A646" s="1" t="s">
        <v>2713</v>
      </c>
      <c r="B646" t="s">
        <v>3321</v>
      </c>
      <c r="C646">
        <f t="shared" si="7"/>
        <v>16</v>
      </c>
    </row>
    <row r="647" spans="1:3" x14ac:dyDescent="0.25">
      <c r="A647" s="1" t="s">
        <v>2715</v>
      </c>
      <c r="B647" t="s">
        <v>3322</v>
      </c>
      <c r="C647">
        <f t="shared" si="7"/>
        <v>8</v>
      </c>
    </row>
    <row r="648" spans="1:3" x14ac:dyDescent="0.25">
      <c r="A648" s="1" t="s">
        <v>2717</v>
      </c>
      <c r="B648" t="s">
        <v>3322</v>
      </c>
      <c r="C648">
        <f t="shared" si="7"/>
        <v>8</v>
      </c>
    </row>
    <row r="649" spans="1:3" x14ac:dyDescent="0.25">
      <c r="A649" s="1" t="s">
        <v>2719</v>
      </c>
      <c r="B649" t="s">
        <v>3322</v>
      </c>
      <c r="C649">
        <f t="shared" si="7"/>
        <v>8</v>
      </c>
    </row>
    <row r="650" spans="1:3" x14ac:dyDescent="0.25">
      <c r="A650" s="1" t="s">
        <v>2721</v>
      </c>
      <c r="B650" t="s">
        <v>3322</v>
      </c>
      <c r="C650">
        <f t="shared" si="7"/>
        <v>8</v>
      </c>
    </row>
    <row r="651" spans="1:3" x14ac:dyDescent="0.25">
      <c r="A651" s="1" t="s">
        <v>3523</v>
      </c>
      <c r="B651" t="s">
        <v>3321</v>
      </c>
      <c r="C651">
        <f t="shared" si="7"/>
        <v>16</v>
      </c>
    </row>
    <row r="652" spans="1:3" x14ac:dyDescent="0.25">
      <c r="A652" s="1" t="s">
        <v>3524</v>
      </c>
      <c r="B652" t="s">
        <v>3322</v>
      </c>
      <c r="C652">
        <f t="shared" si="7"/>
        <v>8</v>
      </c>
    </row>
    <row r="653" spans="1:3" x14ac:dyDescent="0.25">
      <c r="A653" s="1" t="s">
        <v>3525</v>
      </c>
      <c r="B653" t="s">
        <v>3322</v>
      </c>
      <c r="C653">
        <f t="shared" si="7"/>
        <v>8</v>
      </c>
    </row>
    <row r="654" spans="1:3" x14ac:dyDescent="0.25">
      <c r="A654" s="1" t="s">
        <v>3526</v>
      </c>
      <c r="B654" t="s">
        <v>3322</v>
      </c>
      <c r="C654">
        <f t="shared" si="7"/>
        <v>8</v>
      </c>
    </row>
    <row r="655" spans="1:3" x14ac:dyDescent="0.25">
      <c r="A655" s="1" t="s">
        <v>2723</v>
      </c>
      <c r="B655" t="s">
        <v>3321</v>
      </c>
      <c r="C655">
        <f t="shared" si="7"/>
        <v>16</v>
      </c>
    </row>
    <row r="656" spans="1:3" x14ac:dyDescent="0.25">
      <c r="A656" s="1" t="s">
        <v>2725</v>
      </c>
      <c r="B656" t="s">
        <v>3321</v>
      </c>
      <c r="C656">
        <f t="shared" si="7"/>
        <v>16</v>
      </c>
    </row>
    <row r="657" spans="1:3" x14ac:dyDescent="0.25">
      <c r="A657" s="1" t="s">
        <v>2727</v>
      </c>
      <c r="B657" t="s">
        <v>3321</v>
      </c>
      <c r="C657">
        <f t="shared" si="7"/>
        <v>16</v>
      </c>
    </row>
    <row r="658" spans="1:3" x14ac:dyDescent="0.25">
      <c r="A658" s="1" t="s">
        <v>2729</v>
      </c>
      <c r="B658" t="s">
        <v>3321</v>
      </c>
      <c r="C658">
        <f t="shared" si="7"/>
        <v>16</v>
      </c>
    </row>
    <row r="659" spans="1:3" x14ac:dyDescent="0.25">
      <c r="A659" s="1" t="s">
        <v>2731</v>
      </c>
      <c r="B659" t="s">
        <v>3321</v>
      </c>
      <c r="C659">
        <f t="shared" si="7"/>
        <v>16</v>
      </c>
    </row>
    <row r="660" spans="1:3" x14ac:dyDescent="0.25">
      <c r="A660" s="1" t="s">
        <v>2733</v>
      </c>
      <c r="B660" t="s">
        <v>3321</v>
      </c>
      <c r="C660">
        <f t="shared" si="7"/>
        <v>16</v>
      </c>
    </row>
    <row r="661" spans="1:3" x14ac:dyDescent="0.25">
      <c r="A661" s="1" t="s">
        <v>2735</v>
      </c>
      <c r="B661" t="s">
        <v>3322</v>
      </c>
      <c r="C661">
        <f t="shared" si="7"/>
        <v>8</v>
      </c>
    </row>
    <row r="662" spans="1:3" x14ac:dyDescent="0.25">
      <c r="A662" s="1" t="s">
        <v>2737</v>
      </c>
      <c r="B662" t="s">
        <v>3322</v>
      </c>
      <c r="C662">
        <f t="shared" si="7"/>
        <v>8</v>
      </c>
    </row>
    <row r="663" spans="1:3" x14ac:dyDescent="0.25">
      <c r="A663" s="1" t="s">
        <v>2739</v>
      </c>
      <c r="B663" t="s">
        <v>3322</v>
      </c>
      <c r="C663">
        <f t="shared" si="7"/>
        <v>8</v>
      </c>
    </row>
    <row r="664" spans="1:3" x14ac:dyDescent="0.25">
      <c r="A664" s="1" t="s">
        <v>2741</v>
      </c>
      <c r="B664" t="s">
        <v>3322</v>
      </c>
      <c r="C664">
        <f t="shared" si="7"/>
        <v>8</v>
      </c>
    </row>
    <row r="665" spans="1:3" x14ac:dyDescent="0.25">
      <c r="A665" s="1" t="s">
        <v>2743</v>
      </c>
      <c r="B665" t="s">
        <v>3322</v>
      </c>
      <c r="C665">
        <f t="shared" si="7"/>
        <v>8</v>
      </c>
    </row>
    <row r="666" spans="1:3" x14ac:dyDescent="0.25">
      <c r="A666" s="1" t="s">
        <v>2745</v>
      </c>
      <c r="B666" t="s">
        <v>3322</v>
      </c>
      <c r="C666">
        <f t="shared" si="7"/>
        <v>8</v>
      </c>
    </row>
    <row r="667" spans="1:3" x14ac:dyDescent="0.25">
      <c r="A667" s="1" t="s">
        <v>2747</v>
      </c>
      <c r="B667" t="s">
        <v>3322</v>
      </c>
      <c r="C667">
        <f t="shared" ref="C667:C730" si="8">IF(B667="WORD",16,8)</f>
        <v>8</v>
      </c>
    </row>
    <row r="668" spans="1:3" x14ac:dyDescent="0.25">
      <c r="A668" s="1" t="s">
        <v>3527</v>
      </c>
      <c r="B668" t="s">
        <v>3322</v>
      </c>
      <c r="C668">
        <f t="shared" si="8"/>
        <v>8</v>
      </c>
    </row>
    <row r="669" spans="1:3" x14ac:dyDescent="0.25">
      <c r="A669" s="1" t="s">
        <v>2749</v>
      </c>
      <c r="B669" t="s">
        <v>3321</v>
      </c>
      <c r="C669">
        <f t="shared" si="8"/>
        <v>16</v>
      </c>
    </row>
    <row r="670" spans="1:3" x14ac:dyDescent="0.25">
      <c r="A670" s="1" t="s">
        <v>2751</v>
      </c>
      <c r="B670" t="s">
        <v>3321</v>
      </c>
      <c r="C670">
        <f t="shared" si="8"/>
        <v>16</v>
      </c>
    </row>
    <row r="671" spans="1:3" x14ac:dyDescent="0.25">
      <c r="A671" s="1" t="s">
        <v>2753</v>
      </c>
      <c r="B671" t="s">
        <v>3321</v>
      </c>
      <c r="C671">
        <f t="shared" si="8"/>
        <v>16</v>
      </c>
    </row>
    <row r="672" spans="1:3" x14ac:dyDescent="0.25">
      <c r="A672" s="1" t="s">
        <v>2755</v>
      </c>
      <c r="B672" t="s">
        <v>3322</v>
      </c>
      <c r="C672">
        <f t="shared" si="8"/>
        <v>8</v>
      </c>
    </row>
    <row r="673" spans="1:3" x14ac:dyDescent="0.25">
      <c r="A673" s="1" t="s">
        <v>2757</v>
      </c>
      <c r="B673" t="s">
        <v>3322</v>
      </c>
      <c r="C673">
        <f t="shared" si="8"/>
        <v>8</v>
      </c>
    </row>
    <row r="674" spans="1:3" x14ac:dyDescent="0.25">
      <c r="A674" s="1" t="s">
        <v>2759</v>
      </c>
      <c r="B674" t="s">
        <v>3321</v>
      </c>
      <c r="C674">
        <f t="shared" si="8"/>
        <v>16</v>
      </c>
    </row>
    <row r="675" spans="1:3" x14ac:dyDescent="0.25">
      <c r="A675" s="1" t="s">
        <v>2761</v>
      </c>
      <c r="B675" t="s">
        <v>3322</v>
      </c>
      <c r="C675">
        <f t="shared" si="8"/>
        <v>8</v>
      </c>
    </row>
    <row r="676" spans="1:3" x14ac:dyDescent="0.25">
      <c r="A676" s="1" t="s">
        <v>2763</v>
      </c>
      <c r="B676" t="s">
        <v>3322</v>
      </c>
      <c r="C676">
        <f t="shared" si="8"/>
        <v>8</v>
      </c>
    </row>
    <row r="677" spans="1:3" x14ac:dyDescent="0.25">
      <c r="A677" s="1" t="s">
        <v>2765</v>
      </c>
      <c r="B677" t="s">
        <v>3322</v>
      </c>
      <c r="C677">
        <f t="shared" si="8"/>
        <v>8</v>
      </c>
    </row>
    <row r="678" spans="1:3" x14ac:dyDescent="0.25">
      <c r="A678" s="1" t="s">
        <v>3528</v>
      </c>
      <c r="B678" t="s">
        <v>3322</v>
      </c>
      <c r="C678">
        <f t="shared" si="8"/>
        <v>8</v>
      </c>
    </row>
    <row r="679" spans="1:3" x14ac:dyDescent="0.25">
      <c r="A679" s="1" t="s">
        <v>2767</v>
      </c>
      <c r="B679" t="s">
        <v>3321</v>
      </c>
      <c r="C679">
        <f t="shared" si="8"/>
        <v>16</v>
      </c>
    </row>
    <row r="680" spans="1:3" x14ac:dyDescent="0.25">
      <c r="A680" s="1" t="s">
        <v>2769</v>
      </c>
      <c r="B680" t="s">
        <v>3321</v>
      </c>
      <c r="C680">
        <f t="shared" si="8"/>
        <v>16</v>
      </c>
    </row>
    <row r="681" spans="1:3" x14ac:dyDescent="0.25">
      <c r="A681" s="1" t="s">
        <v>2771</v>
      </c>
      <c r="B681" t="s">
        <v>3321</v>
      </c>
      <c r="C681">
        <f t="shared" si="8"/>
        <v>16</v>
      </c>
    </row>
    <row r="682" spans="1:3" x14ac:dyDescent="0.25">
      <c r="A682" s="1" t="s">
        <v>2773</v>
      </c>
      <c r="B682" t="s">
        <v>3321</v>
      </c>
      <c r="C682">
        <f t="shared" si="8"/>
        <v>16</v>
      </c>
    </row>
    <row r="683" spans="1:3" x14ac:dyDescent="0.25">
      <c r="A683" s="1" t="s">
        <v>2775</v>
      </c>
      <c r="B683" t="s">
        <v>3321</v>
      </c>
      <c r="C683">
        <f t="shared" si="8"/>
        <v>16</v>
      </c>
    </row>
    <row r="684" spans="1:3" x14ac:dyDescent="0.25">
      <c r="A684" s="1" t="s">
        <v>2777</v>
      </c>
      <c r="B684" t="s">
        <v>3321</v>
      </c>
      <c r="C684">
        <f t="shared" si="8"/>
        <v>16</v>
      </c>
    </row>
    <row r="685" spans="1:3" x14ac:dyDescent="0.25">
      <c r="A685" s="1" t="s">
        <v>2779</v>
      </c>
      <c r="B685" t="s">
        <v>3321</v>
      </c>
      <c r="C685">
        <f t="shared" si="8"/>
        <v>16</v>
      </c>
    </row>
    <row r="686" spans="1:3" x14ac:dyDescent="0.25">
      <c r="A686" s="1" t="s">
        <v>2781</v>
      </c>
      <c r="B686" t="s">
        <v>3321</v>
      </c>
      <c r="C686">
        <f t="shared" si="8"/>
        <v>16</v>
      </c>
    </row>
    <row r="687" spans="1:3" x14ac:dyDescent="0.25">
      <c r="A687" s="1" t="s">
        <v>2783</v>
      </c>
      <c r="B687" t="s">
        <v>3321</v>
      </c>
      <c r="C687">
        <f t="shared" si="8"/>
        <v>16</v>
      </c>
    </row>
    <row r="688" spans="1:3" x14ac:dyDescent="0.25">
      <c r="A688" s="1" t="s">
        <v>2785</v>
      </c>
      <c r="B688" t="s">
        <v>3321</v>
      </c>
      <c r="C688">
        <f t="shared" si="8"/>
        <v>16</v>
      </c>
    </row>
    <row r="689" spans="1:3" x14ac:dyDescent="0.25">
      <c r="A689" s="1" t="s">
        <v>2787</v>
      </c>
      <c r="B689" t="s">
        <v>3321</v>
      </c>
      <c r="C689">
        <f t="shared" si="8"/>
        <v>16</v>
      </c>
    </row>
    <row r="690" spans="1:3" x14ac:dyDescent="0.25">
      <c r="A690" s="1" t="s">
        <v>2789</v>
      </c>
      <c r="B690" t="s">
        <v>3321</v>
      </c>
      <c r="C690">
        <f t="shared" si="8"/>
        <v>16</v>
      </c>
    </row>
    <row r="691" spans="1:3" x14ac:dyDescent="0.25">
      <c r="A691" s="1" t="s">
        <v>2791</v>
      </c>
      <c r="B691" t="s">
        <v>3321</v>
      </c>
      <c r="C691">
        <f t="shared" si="8"/>
        <v>16</v>
      </c>
    </row>
    <row r="692" spans="1:3" x14ac:dyDescent="0.25">
      <c r="A692" s="1" t="s">
        <v>2793</v>
      </c>
      <c r="B692" t="s">
        <v>3321</v>
      </c>
      <c r="C692">
        <f t="shared" si="8"/>
        <v>16</v>
      </c>
    </row>
    <row r="693" spans="1:3" x14ac:dyDescent="0.25">
      <c r="A693" s="1" t="s">
        <v>2795</v>
      </c>
      <c r="B693" t="s">
        <v>3322</v>
      </c>
      <c r="C693">
        <f t="shared" si="8"/>
        <v>8</v>
      </c>
    </row>
    <row r="694" spans="1:3" x14ac:dyDescent="0.25">
      <c r="A694" s="1" t="s">
        <v>2797</v>
      </c>
      <c r="B694" t="s">
        <v>3322</v>
      </c>
      <c r="C694">
        <f t="shared" si="8"/>
        <v>8</v>
      </c>
    </row>
    <row r="695" spans="1:3" x14ac:dyDescent="0.25">
      <c r="A695" s="1" t="s">
        <v>2799</v>
      </c>
      <c r="B695" t="s">
        <v>3321</v>
      </c>
      <c r="C695">
        <f t="shared" si="8"/>
        <v>16</v>
      </c>
    </row>
    <row r="696" spans="1:3" x14ac:dyDescent="0.25">
      <c r="A696" s="1" t="s">
        <v>2801</v>
      </c>
      <c r="B696" t="s">
        <v>3321</v>
      </c>
      <c r="C696">
        <f t="shared" si="8"/>
        <v>16</v>
      </c>
    </row>
    <row r="697" spans="1:3" x14ac:dyDescent="0.25">
      <c r="A697" s="1" t="s">
        <v>3529</v>
      </c>
      <c r="B697" t="s">
        <v>3321</v>
      </c>
      <c r="C697">
        <f t="shared" si="8"/>
        <v>16</v>
      </c>
    </row>
    <row r="698" spans="1:3" x14ac:dyDescent="0.25">
      <c r="A698" s="1" t="s">
        <v>3530</v>
      </c>
      <c r="B698" t="s">
        <v>3321</v>
      </c>
      <c r="C698">
        <f t="shared" si="8"/>
        <v>16</v>
      </c>
    </row>
    <row r="699" spans="1:3" x14ac:dyDescent="0.25">
      <c r="A699" s="1" t="s">
        <v>3531</v>
      </c>
      <c r="B699" t="s">
        <v>3321</v>
      </c>
      <c r="C699">
        <f t="shared" si="8"/>
        <v>16</v>
      </c>
    </row>
    <row r="700" spans="1:3" x14ac:dyDescent="0.25">
      <c r="A700" s="1" t="s">
        <v>3532</v>
      </c>
      <c r="B700" t="s">
        <v>3321</v>
      </c>
      <c r="C700">
        <f t="shared" si="8"/>
        <v>16</v>
      </c>
    </row>
    <row r="701" spans="1:3" x14ac:dyDescent="0.25">
      <c r="A701" s="1" t="s">
        <v>2803</v>
      </c>
      <c r="B701" t="s">
        <v>3322</v>
      </c>
      <c r="C701">
        <f t="shared" si="8"/>
        <v>8</v>
      </c>
    </row>
    <row r="702" spans="1:3" x14ac:dyDescent="0.25">
      <c r="A702" s="1" t="s">
        <v>2805</v>
      </c>
      <c r="B702" t="s">
        <v>3322</v>
      </c>
      <c r="C702">
        <f t="shared" si="8"/>
        <v>8</v>
      </c>
    </row>
    <row r="703" spans="1:3" x14ac:dyDescent="0.25">
      <c r="A703" s="1" t="s">
        <v>2807</v>
      </c>
      <c r="B703" t="s">
        <v>3322</v>
      </c>
      <c r="C703">
        <f t="shared" si="8"/>
        <v>8</v>
      </c>
    </row>
    <row r="704" spans="1:3" x14ac:dyDescent="0.25">
      <c r="A704" s="1" t="s">
        <v>2809</v>
      </c>
      <c r="B704" t="s">
        <v>3322</v>
      </c>
      <c r="C704">
        <f t="shared" si="8"/>
        <v>8</v>
      </c>
    </row>
    <row r="705" spans="1:3" x14ac:dyDescent="0.25">
      <c r="A705" s="1" t="s">
        <v>3533</v>
      </c>
      <c r="B705" t="s">
        <v>3322</v>
      </c>
      <c r="C705">
        <f t="shared" si="8"/>
        <v>8</v>
      </c>
    </row>
    <row r="706" spans="1:3" x14ac:dyDescent="0.25">
      <c r="A706" s="1" t="s">
        <v>3534</v>
      </c>
      <c r="B706" t="s">
        <v>3322</v>
      </c>
      <c r="C706">
        <f t="shared" si="8"/>
        <v>8</v>
      </c>
    </row>
    <row r="707" spans="1:3" x14ac:dyDescent="0.25">
      <c r="A707" s="1" t="s">
        <v>2811</v>
      </c>
      <c r="B707" t="s">
        <v>3322</v>
      </c>
      <c r="C707">
        <f t="shared" si="8"/>
        <v>8</v>
      </c>
    </row>
    <row r="708" spans="1:3" x14ac:dyDescent="0.25">
      <c r="A708" s="1" t="s">
        <v>3535</v>
      </c>
      <c r="B708" t="s">
        <v>3322</v>
      </c>
      <c r="C708">
        <f t="shared" si="8"/>
        <v>8</v>
      </c>
    </row>
    <row r="709" spans="1:3" x14ac:dyDescent="0.25">
      <c r="A709" s="1" t="s">
        <v>2813</v>
      </c>
      <c r="B709" t="s">
        <v>3321</v>
      </c>
      <c r="C709">
        <f t="shared" si="8"/>
        <v>16</v>
      </c>
    </row>
    <row r="710" spans="1:3" x14ac:dyDescent="0.25">
      <c r="A710" s="1" t="s">
        <v>2815</v>
      </c>
      <c r="B710" t="s">
        <v>3321</v>
      </c>
      <c r="C710">
        <f t="shared" si="8"/>
        <v>16</v>
      </c>
    </row>
    <row r="711" spans="1:3" x14ac:dyDescent="0.25">
      <c r="A711" s="1" t="s">
        <v>3536</v>
      </c>
      <c r="B711" t="s">
        <v>3321</v>
      </c>
      <c r="C711">
        <f t="shared" si="8"/>
        <v>16</v>
      </c>
    </row>
    <row r="712" spans="1:3" x14ac:dyDescent="0.25">
      <c r="A712" s="1" t="s">
        <v>2819</v>
      </c>
      <c r="B712" t="s">
        <v>3322</v>
      </c>
      <c r="C712">
        <f t="shared" si="8"/>
        <v>8</v>
      </c>
    </row>
    <row r="713" spans="1:3" x14ac:dyDescent="0.25">
      <c r="A713" s="1" t="s">
        <v>2821</v>
      </c>
      <c r="B713" t="s">
        <v>3322</v>
      </c>
      <c r="C713">
        <f t="shared" si="8"/>
        <v>8</v>
      </c>
    </row>
    <row r="714" spans="1:3" x14ac:dyDescent="0.25">
      <c r="A714" s="1" t="s">
        <v>3537</v>
      </c>
      <c r="B714" t="s">
        <v>3321</v>
      </c>
      <c r="C714">
        <f t="shared" si="8"/>
        <v>16</v>
      </c>
    </row>
    <row r="715" spans="1:3" x14ac:dyDescent="0.25">
      <c r="A715" s="1" t="s">
        <v>3538</v>
      </c>
      <c r="B715" t="s">
        <v>3322</v>
      </c>
      <c r="C715">
        <f t="shared" si="8"/>
        <v>8</v>
      </c>
    </row>
    <row r="716" spans="1:3" x14ac:dyDescent="0.25">
      <c r="A716" s="1" t="s">
        <v>2823</v>
      </c>
      <c r="B716" t="s">
        <v>3322</v>
      </c>
      <c r="C716">
        <f t="shared" si="8"/>
        <v>8</v>
      </c>
    </row>
    <row r="717" spans="1:3" x14ac:dyDescent="0.25">
      <c r="A717" s="1" t="s">
        <v>2825</v>
      </c>
      <c r="B717" t="s">
        <v>3322</v>
      </c>
      <c r="C717">
        <f t="shared" si="8"/>
        <v>8</v>
      </c>
    </row>
    <row r="718" spans="1:3" x14ac:dyDescent="0.25">
      <c r="A718" s="1" t="s">
        <v>2827</v>
      </c>
      <c r="B718" t="s">
        <v>3322</v>
      </c>
      <c r="C718">
        <f t="shared" si="8"/>
        <v>8</v>
      </c>
    </row>
    <row r="719" spans="1:3" x14ac:dyDescent="0.25">
      <c r="A719" s="1" t="s">
        <v>2829</v>
      </c>
      <c r="B719" t="s">
        <v>3321</v>
      </c>
      <c r="C719">
        <f t="shared" si="8"/>
        <v>16</v>
      </c>
    </row>
    <row r="720" spans="1:3" x14ac:dyDescent="0.25">
      <c r="A720" s="1" t="s">
        <v>2831</v>
      </c>
      <c r="B720" t="s">
        <v>3322</v>
      </c>
      <c r="C720">
        <f t="shared" si="8"/>
        <v>8</v>
      </c>
    </row>
    <row r="721" spans="1:3" x14ac:dyDescent="0.25">
      <c r="A721" s="1" t="s">
        <v>2833</v>
      </c>
      <c r="B721" t="s">
        <v>3322</v>
      </c>
      <c r="C721">
        <f t="shared" si="8"/>
        <v>8</v>
      </c>
    </row>
    <row r="722" spans="1:3" x14ac:dyDescent="0.25">
      <c r="A722" s="1" t="s">
        <v>2835</v>
      </c>
      <c r="B722" t="s">
        <v>3322</v>
      </c>
      <c r="C722">
        <f t="shared" si="8"/>
        <v>8</v>
      </c>
    </row>
    <row r="723" spans="1:3" x14ac:dyDescent="0.25">
      <c r="A723" s="1" t="s">
        <v>2837</v>
      </c>
      <c r="B723" t="s">
        <v>3322</v>
      </c>
      <c r="C723">
        <f t="shared" si="8"/>
        <v>8</v>
      </c>
    </row>
    <row r="724" spans="1:3" x14ac:dyDescent="0.25">
      <c r="A724" s="1" t="s">
        <v>2839</v>
      </c>
      <c r="B724" t="s">
        <v>3322</v>
      </c>
      <c r="C724">
        <f t="shared" si="8"/>
        <v>8</v>
      </c>
    </row>
    <row r="725" spans="1:3" x14ac:dyDescent="0.25">
      <c r="A725" s="1" t="s">
        <v>2841</v>
      </c>
      <c r="B725" t="s">
        <v>3322</v>
      </c>
      <c r="C725">
        <f t="shared" si="8"/>
        <v>8</v>
      </c>
    </row>
    <row r="726" spans="1:3" x14ac:dyDescent="0.25">
      <c r="A726" s="1" t="s">
        <v>2843</v>
      </c>
      <c r="B726" t="s">
        <v>3322</v>
      </c>
      <c r="C726">
        <f t="shared" si="8"/>
        <v>8</v>
      </c>
    </row>
    <row r="727" spans="1:3" x14ac:dyDescent="0.25">
      <c r="A727" s="1" t="s">
        <v>2845</v>
      </c>
      <c r="B727" t="s">
        <v>3322</v>
      </c>
      <c r="C727">
        <f t="shared" si="8"/>
        <v>8</v>
      </c>
    </row>
    <row r="728" spans="1:3" x14ac:dyDescent="0.25">
      <c r="A728" s="1" t="s">
        <v>2847</v>
      </c>
      <c r="B728" t="s">
        <v>3322</v>
      </c>
      <c r="C728">
        <f t="shared" si="8"/>
        <v>8</v>
      </c>
    </row>
    <row r="729" spans="1:3" x14ac:dyDescent="0.25">
      <c r="A729" s="1" t="s">
        <v>2849</v>
      </c>
      <c r="B729" t="s">
        <v>3322</v>
      </c>
      <c r="C729">
        <f t="shared" si="8"/>
        <v>8</v>
      </c>
    </row>
    <row r="730" spans="1:3" x14ac:dyDescent="0.25">
      <c r="A730" s="1" t="s">
        <v>2851</v>
      </c>
      <c r="B730" t="s">
        <v>3321</v>
      </c>
      <c r="C730">
        <f t="shared" si="8"/>
        <v>16</v>
      </c>
    </row>
    <row r="731" spans="1:3" x14ac:dyDescent="0.25">
      <c r="A731" s="1" t="s">
        <v>2853</v>
      </c>
      <c r="B731" t="s">
        <v>3321</v>
      </c>
      <c r="C731">
        <f t="shared" ref="C731:C794" si="9">IF(B731="WORD",16,8)</f>
        <v>16</v>
      </c>
    </row>
    <row r="732" spans="1:3" x14ac:dyDescent="0.25">
      <c r="A732" s="1" t="s">
        <v>2855</v>
      </c>
      <c r="B732" t="s">
        <v>3321</v>
      </c>
      <c r="C732">
        <f t="shared" si="9"/>
        <v>16</v>
      </c>
    </row>
    <row r="733" spans="1:3" x14ac:dyDescent="0.25">
      <c r="A733" s="1" t="s">
        <v>2857</v>
      </c>
      <c r="B733" t="s">
        <v>3321</v>
      </c>
      <c r="C733">
        <f t="shared" si="9"/>
        <v>16</v>
      </c>
    </row>
    <row r="734" spans="1:3" x14ac:dyDescent="0.25">
      <c r="A734" s="1" t="s">
        <v>2859</v>
      </c>
      <c r="B734" t="s">
        <v>3321</v>
      </c>
      <c r="C734">
        <f t="shared" si="9"/>
        <v>16</v>
      </c>
    </row>
    <row r="735" spans="1:3" x14ac:dyDescent="0.25">
      <c r="A735" s="1" t="s">
        <v>2861</v>
      </c>
      <c r="B735" t="s">
        <v>3321</v>
      </c>
      <c r="C735">
        <f t="shared" si="9"/>
        <v>16</v>
      </c>
    </row>
    <row r="736" spans="1:3" x14ac:dyDescent="0.25">
      <c r="A736" s="1" t="s">
        <v>2863</v>
      </c>
      <c r="B736" t="s">
        <v>3321</v>
      </c>
      <c r="C736">
        <f t="shared" si="9"/>
        <v>16</v>
      </c>
    </row>
    <row r="737" spans="1:3" x14ac:dyDescent="0.25">
      <c r="A737" s="1" t="s">
        <v>2865</v>
      </c>
      <c r="B737" t="s">
        <v>3322</v>
      </c>
      <c r="C737">
        <f t="shared" si="9"/>
        <v>8</v>
      </c>
    </row>
    <row r="738" spans="1:3" x14ac:dyDescent="0.25">
      <c r="A738" s="1" t="s">
        <v>2867</v>
      </c>
      <c r="B738" t="s">
        <v>3322</v>
      </c>
      <c r="C738">
        <f t="shared" si="9"/>
        <v>8</v>
      </c>
    </row>
    <row r="739" spans="1:3" x14ac:dyDescent="0.25">
      <c r="A739" s="1" t="s">
        <v>2869</v>
      </c>
      <c r="B739" t="s">
        <v>3321</v>
      </c>
      <c r="C739">
        <f t="shared" si="9"/>
        <v>16</v>
      </c>
    </row>
    <row r="740" spans="1:3" x14ac:dyDescent="0.25">
      <c r="A740" s="1" t="s">
        <v>2871</v>
      </c>
      <c r="B740" t="s">
        <v>3321</v>
      </c>
      <c r="C740">
        <f t="shared" si="9"/>
        <v>16</v>
      </c>
    </row>
    <row r="741" spans="1:3" x14ac:dyDescent="0.25">
      <c r="A741" s="1" t="s">
        <v>2873</v>
      </c>
      <c r="B741" t="s">
        <v>3322</v>
      </c>
      <c r="C741">
        <f t="shared" si="9"/>
        <v>8</v>
      </c>
    </row>
    <row r="742" spans="1:3" x14ac:dyDescent="0.25">
      <c r="A742" s="1" t="s">
        <v>2875</v>
      </c>
      <c r="B742" t="s">
        <v>3321</v>
      </c>
      <c r="C742">
        <f t="shared" si="9"/>
        <v>16</v>
      </c>
    </row>
    <row r="743" spans="1:3" x14ac:dyDescent="0.25">
      <c r="A743" s="1" t="s">
        <v>2877</v>
      </c>
      <c r="B743" t="s">
        <v>3321</v>
      </c>
      <c r="C743">
        <f t="shared" si="9"/>
        <v>16</v>
      </c>
    </row>
    <row r="744" spans="1:3" x14ac:dyDescent="0.25">
      <c r="A744" s="1" t="s">
        <v>2879</v>
      </c>
      <c r="B744" t="s">
        <v>3321</v>
      </c>
      <c r="C744">
        <f t="shared" si="9"/>
        <v>16</v>
      </c>
    </row>
    <row r="745" spans="1:3" x14ac:dyDescent="0.25">
      <c r="A745" s="1" t="s">
        <v>2881</v>
      </c>
      <c r="B745" t="s">
        <v>3321</v>
      </c>
      <c r="C745">
        <f t="shared" si="9"/>
        <v>16</v>
      </c>
    </row>
    <row r="746" spans="1:3" x14ac:dyDescent="0.25">
      <c r="A746" s="1" t="s">
        <v>2883</v>
      </c>
      <c r="B746" t="s">
        <v>3321</v>
      </c>
      <c r="C746">
        <f t="shared" si="9"/>
        <v>16</v>
      </c>
    </row>
    <row r="747" spans="1:3" x14ac:dyDescent="0.25">
      <c r="A747" s="1" t="s">
        <v>2885</v>
      </c>
      <c r="B747" t="s">
        <v>3321</v>
      </c>
      <c r="C747">
        <f t="shared" si="9"/>
        <v>16</v>
      </c>
    </row>
    <row r="748" spans="1:3" x14ac:dyDescent="0.25">
      <c r="A748" s="1" t="s">
        <v>2887</v>
      </c>
      <c r="B748" t="s">
        <v>3321</v>
      </c>
      <c r="C748">
        <f t="shared" si="9"/>
        <v>16</v>
      </c>
    </row>
    <row r="749" spans="1:3" x14ac:dyDescent="0.25">
      <c r="A749" s="1" t="s">
        <v>2889</v>
      </c>
      <c r="B749" t="s">
        <v>3321</v>
      </c>
      <c r="C749">
        <f t="shared" si="9"/>
        <v>16</v>
      </c>
    </row>
    <row r="750" spans="1:3" x14ac:dyDescent="0.25">
      <c r="A750" s="1" t="s">
        <v>2891</v>
      </c>
      <c r="B750" t="s">
        <v>3321</v>
      </c>
      <c r="C750">
        <f t="shared" si="9"/>
        <v>16</v>
      </c>
    </row>
    <row r="751" spans="1:3" x14ac:dyDescent="0.25">
      <c r="A751" s="1" t="s">
        <v>2893</v>
      </c>
      <c r="B751" t="s">
        <v>3321</v>
      </c>
      <c r="C751">
        <f t="shared" si="9"/>
        <v>16</v>
      </c>
    </row>
    <row r="752" spans="1:3" x14ac:dyDescent="0.25">
      <c r="A752" s="1" t="s">
        <v>2895</v>
      </c>
      <c r="B752" t="s">
        <v>3321</v>
      </c>
      <c r="C752">
        <f t="shared" si="9"/>
        <v>16</v>
      </c>
    </row>
    <row r="753" spans="1:3" x14ac:dyDescent="0.25">
      <c r="A753" s="1" t="s">
        <v>2897</v>
      </c>
      <c r="B753" t="s">
        <v>3322</v>
      </c>
      <c r="C753">
        <f t="shared" si="9"/>
        <v>8</v>
      </c>
    </row>
    <row r="754" spans="1:3" x14ac:dyDescent="0.25">
      <c r="A754" s="1" t="s">
        <v>3539</v>
      </c>
      <c r="B754" t="s">
        <v>3322</v>
      </c>
      <c r="C754">
        <f t="shared" si="9"/>
        <v>8</v>
      </c>
    </row>
    <row r="755" spans="1:3" x14ac:dyDescent="0.25">
      <c r="A755" s="1" t="s">
        <v>2899</v>
      </c>
      <c r="B755" t="s">
        <v>3322</v>
      </c>
      <c r="C755">
        <f t="shared" si="9"/>
        <v>8</v>
      </c>
    </row>
    <row r="756" spans="1:3" x14ac:dyDescent="0.25">
      <c r="A756" s="1" t="s">
        <v>3540</v>
      </c>
      <c r="B756" t="s">
        <v>3322</v>
      </c>
      <c r="C756">
        <f t="shared" si="9"/>
        <v>8</v>
      </c>
    </row>
    <row r="757" spans="1:3" x14ac:dyDescent="0.25">
      <c r="A757" s="1" t="s">
        <v>2901</v>
      </c>
      <c r="B757" t="s">
        <v>3322</v>
      </c>
      <c r="C757">
        <f t="shared" si="9"/>
        <v>8</v>
      </c>
    </row>
    <row r="758" spans="1:3" x14ac:dyDescent="0.25">
      <c r="A758" s="1" t="s">
        <v>2903</v>
      </c>
      <c r="B758" t="s">
        <v>3322</v>
      </c>
      <c r="C758">
        <f t="shared" si="9"/>
        <v>8</v>
      </c>
    </row>
    <row r="759" spans="1:3" x14ac:dyDescent="0.25">
      <c r="A759" s="1" t="s">
        <v>2905</v>
      </c>
      <c r="B759" t="s">
        <v>3322</v>
      </c>
      <c r="C759">
        <f t="shared" si="9"/>
        <v>8</v>
      </c>
    </row>
    <row r="760" spans="1:3" x14ac:dyDescent="0.25">
      <c r="A760" s="1" t="s">
        <v>2907</v>
      </c>
      <c r="B760" t="s">
        <v>3322</v>
      </c>
      <c r="C760">
        <f t="shared" si="9"/>
        <v>8</v>
      </c>
    </row>
    <row r="761" spans="1:3" x14ac:dyDescent="0.25">
      <c r="A761" s="1" t="s">
        <v>3541</v>
      </c>
      <c r="B761" t="s">
        <v>3321</v>
      </c>
      <c r="C761">
        <f t="shared" si="9"/>
        <v>16</v>
      </c>
    </row>
    <row r="762" spans="1:3" x14ac:dyDescent="0.25">
      <c r="A762" s="1" t="s">
        <v>3542</v>
      </c>
      <c r="B762" t="s">
        <v>3321</v>
      </c>
      <c r="C762">
        <f t="shared" si="9"/>
        <v>16</v>
      </c>
    </row>
    <row r="763" spans="1:3" x14ac:dyDescent="0.25">
      <c r="A763" s="1" t="s">
        <v>3543</v>
      </c>
      <c r="B763" t="s">
        <v>3321</v>
      </c>
      <c r="C763">
        <f t="shared" si="9"/>
        <v>16</v>
      </c>
    </row>
    <row r="764" spans="1:3" x14ac:dyDescent="0.25">
      <c r="A764" s="1" t="s">
        <v>3544</v>
      </c>
      <c r="B764" t="s">
        <v>3321</v>
      </c>
      <c r="C764">
        <f t="shared" si="9"/>
        <v>16</v>
      </c>
    </row>
    <row r="765" spans="1:3" x14ac:dyDescent="0.25">
      <c r="A765" s="1" t="s">
        <v>3545</v>
      </c>
      <c r="B765" t="s">
        <v>3321</v>
      </c>
      <c r="C765">
        <f t="shared" si="9"/>
        <v>16</v>
      </c>
    </row>
    <row r="766" spans="1:3" x14ac:dyDescent="0.25">
      <c r="A766" s="1" t="s">
        <v>3546</v>
      </c>
      <c r="B766" t="s">
        <v>3321</v>
      </c>
      <c r="C766">
        <f t="shared" si="9"/>
        <v>16</v>
      </c>
    </row>
    <row r="767" spans="1:3" x14ac:dyDescent="0.25">
      <c r="A767" s="1" t="s">
        <v>3547</v>
      </c>
      <c r="B767" t="s">
        <v>3321</v>
      </c>
      <c r="C767">
        <f t="shared" si="9"/>
        <v>16</v>
      </c>
    </row>
    <row r="768" spans="1:3" x14ac:dyDescent="0.25">
      <c r="A768" s="1" t="s">
        <v>3548</v>
      </c>
      <c r="B768" t="s">
        <v>3321</v>
      </c>
      <c r="C768">
        <f t="shared" si="9"/>
        <v>16</v>
      </c>
    </row>
    <row r="769" spans="1:3" x14ac:dyDescent="0.25">
      <c r="A769" s="1" t="s">
        <v>3549</v>
      </c>
      <c r="B769" t="s">
        <v>3322</v>
      </c>
      <c r="C769">
        <f t="shared" si="9"/>
        <v>8</v>
      </c>
    </row>
    <row r="770" spans="1:3" x14ac:dyDescent="0.25">
      <c r="A770" s="1" t="s">
        <v>3550</v>
      </c>
      <c r="B770" t="s">
        <v>3321</v>
      </c>
      <c r="C770">
        <f t="shared" si="9"/>
        <v>16</v>
      </c>
    </row>
    <row r="771" spans="1:3" x14ac:dyDescent="0.25">
      <c r="A771" s="1" t="s">
        <v>2909</v>
      </c>
      <c r="B771" t="s">
        <v>3321</v>
      </c>
      <c r="C771">
        <f t="shared" si="9"/>
        <v>16</v>
      </c>
    </row>
    <row r="772" spans="1:3" x14ac:dyDescent="0.25">
      <c r="A772" s="1" t="s">
        <v>2911</v>
      </c>
      <c r="B772" t="s">
        <v>3321</v>
      </c>
      <c r="C772">
        <f t="shared" si="9"/>
        <v>16</v>
      </c>
    </row>
    <row r="773" spans="1:3" x14ac:dyDescent="0.25">
      <c r="A773" s="1" t="s">
        <v>2913</v>
      </c>
      <c r="B773" t="s">
        <v>3321</v>
      </c>
      <c r="C773">
        <f t="shared" si="9"/>
        <v>16</v>
      </c>
    </row>
    <row r="774" spans="1:3" x14ac:dyDescent="0.25">
      <c r="A774" s="1" t="s">
        <v>2915</v>
      </c>
      <c r="B774" t="s">
        <v>3322</v>
      </c>
      <c r="C774">
        <f t="shared" si="9"/>
        <v>8</v>
      </c>
    </row>
    <row r="775" spans="1:3" x14ac:dyDescent="0.25">
      <c r="A775" s="1" t="s">
        <v>2917</v>
      </c>
      <c r="B775" t="s">
        <v>3322</v>
      </c>
      <c r="C775">
        <f t="shared" si="9"/>
        <v>8</v>
      </c>
    </row>
    <row r="776" spans="1:3" x14ac:dyDescent="0.25">
      <c r="A776" s="1" t="s">
        <v>2919</v>
      </c>
      <c r="B776" t="s">
        <v>3321</v>
      </c>
      <c r="C776">
        <f t="shared" si="9"/>
        <v>16</v>
      </c>
    </row>
    <row r="777" spans="1:3" x14ac:dyDescent="0.25">
      <c r="A777" s="1" t="s">
        <v>2925</v>
      </c>
      <c r="B777" t="s">
        <v>3322</v>
      </c>
      <c r="C777">
        <f t="shared" si="9"/>
        <v>8</v>
      </c>
    </row>
    <row r="778" spans="1:3" x14ac:dyDescent="0.25">
      <c r="A778" s="1" t="s">
        <v>2927</v>
      </c>
      <c r="B778" t="s">
        <v>3322</v>
      </c>
      <c r="C778">
        <f t="shared" si="9"/>
        <v>8</v>
      </c>
    </row>
    <row r="779" spans="1:3" x14ac:dyDescent="0.25">
      <c r="A779" s="1" t="s">
        <v>2929</v>
      </c>
      <c r="B779" t="s">
        <v>3321</v>
      </c>
      <c r="C779">
        <f t="shared" si="9"/>
        <v>16</v>
      </c>
    </row>
    <row r="780" spans="1:3" x14ac:dyDescent="0.25">
      <c r="A780" s="1" t="s">
        <v>2921</v>
      </c>
      <c r="B780" t="s">
        <v>3322</v>
      </c>
      <c r="C780">
        <f t="shared" si="9"/>
        <v>8</v>
      </c>
    </row>
    <row r="781" spans="1:3" x14ac:dyDescent="0.25">
      <c r="A781" s="1" t="s">
        <v>2931</v>
      </c>
      <c r="B781" t="s">
        <v>3321</v>
      </c>
      <c r="C781">
        <f t="shared" si="9"/>
        <v>16</v>
      </c>
    </row>
    <row r="782" spans="1:3" x14ac:dyDescent="0.25">
      <c r="A782" s="1" t="s">
        <v>2923</v>
      </c>
      <c r="B782" t="s">
        <v>3322</v>
      </c>
      <c r="C782">
        <f t="shared" si="9"/>
        <v>8</v>
      </c>
    </row>
    <row r="783" spans="1:3" x14ac:dyDescent="0.25">
      <c r="A783" s="1" t="s">
        <v>2933</v>
      </c>
      <c r="B783" t="s">
        <v>3321</v>
      </c>
      <c r="C783">
        <f t="shared" si="9"/>
        <v>16</v>
      </c>
    </row>
    <row r="784" spans="1:3" x14ac:dyDescent="0.25">
      <c r="A784" s="1" t="s">
        <v>2935</v>
      </c>
      <c r="B784" t="s">
        <v>3322</v>
      </c>
      <c r="C784">
        <f t="shared" si="9"/>
        <v>8</v>
      </c>
    </row>
    <row r="785" spans="1:3" x14ac:dyDescent="0.25">
      <c r="A785" s="1" t="s">
        <v>2937</v>
      </c>
      <c r="B785" t="s">
        <v>3321</v>
      </c>
      <c r="C785">
        <f t="shared" si="9"/>
        <v>16</v>
      </c>
    </row>
    <row r="786" spans="1:3" x14ac:dyDescent="0.25">
      <c r="A786" s="1" t="s">
        <v>2939</v>
      </c>
      <c r="B786" t="s">
        <v>3321</v>
      </c>
      <c r="C786">
        <f t="shared" si="9"/>
        <v>16</v>
      </c>
    </row>
    <row r="787" spans="1:3" x14ac:dyDescent="0.25">
      <c r="A787" s="1" t="s">
        <v>2941</v>
      </c>
      <c r="B787" t="s">
        <v>3321</v>
      </c>
      <c r="C787">
        <f t="shared" si="9"/>
        <v>16</v>
      </c>
    </row>
    <row r="788" spans="1:3" x14ac:dyDescent="0.25">
      <c r="A788" s="1" t="s">
        <v>2943</v>
      </c>
      <c r="B788" t="s">
        <v>3321</v>
      </c>
      <c r="C788">
        <f t="shared" si="9"/>
        <v>16</v>
      </c>
    </row>
    <row r="789" spans="1:3" x14ac:dyDescent="0.25">
      <c r="A789" s="1" t="s">
        <v>2945</v>
      </c>
      <c r="B789" t="s">
        <v>3322</v>
      </c>
      <c r="C789">
        <f t="shared" si="9"/>
        <v>8</v>
      </c>
    </row>
    <row r="790" spans="1:3" x14ac:dyDescent="0.25">
      <c r="A790" s="1" t="s">
        <v>2947</v>
      </c>
      <c r="B790" t="s">
        <v>3322</v>
      </c>
      <c r="C790">
        <f t="shared" si="9"/>
        <v>8</v>
      </c>
    </row>
    <row r="791" spans="1:3" x14ac:dyDescent="0.25">
      <c r="A791" s="1" t="s">
        <v>2949</v>
      </c>
      <c r="B791" t="s">
        <v>3322</v>
      </c>
      <c r="C791">
        <f t="shared" si="9"/>
        <v>8</v>
      </c>
    </row>
    <row r="792" spans="1:3" x14ac:dyDescent="0.25">
      <c r="A792" s="1" t="s">
        <v>2951</v>
      </c>
      <c r="B792" t="s">
        <v>3322</v>
      </c>
      <c r="C792">
        <f t="shared" si="9"/>
        <v>8</v>
      </c>
    </row>
    <row r="793" spans="1:3" x14ac:dyDescent="0.25">
      <c r="A793" s="1" t="s">
        <v>2953</v>
      </c>
      <c r="B793" t="s">
        <v>3322</v>
      </c>
      <c r="C793">
        <f t="shared" si="9"/>
        <v>8</v>
      </c>
    </row>
    <row r="794" spans="1:3" x14ac:dyDescent="0.25">
      <c r="A794" s="1" t="s">
        <v>2955</v>
      </c>
      <c r="B794" t="s">
        <v>3322</v>
      </c>
      <c r="C794">
        <f t="shared" si="9"/>
        <v>8</v>
      </c>
    </row>
    <row r="795" spans="1:3" x14ac:dyDescent="0.25">
      <c r="A795" s="1" t="s">
        <v>2957</v>
      </c>
      <c r="B795" t="s">
        <v>3322</v>
      </c>
      <c r="C795">
        <f t="shared" ref="C795:C858" si="10">IF(B795="WORD",16,8)</f>
        <v>8</v>
      </c>
    </row>
    <row r="796" spans="1:3" x14ac:dyDescent="0.25">
      <c r="A796" s="1" t="s">
        <v>2959</v>
      </c>
      <c r="B796" t="s">
        <v>3322</v>
      </c>
      <c r="C796">
        <f t="shared" si="10"/>
        <v>8</v>
      </c>
    </row>
    <row r="797" spans="1:3" x14ac:dyDescent="0.25">
      <c r="A797" s="1" t="s">
        <v>2961</v>
      </c>
      <c r="B797" t="s">
        <v>3322</v>
      </c>
      <c r="C797">
        <f t="shared" si="10"/>
        <v>8</v>
      </c>
    </row>
    <row r="798" spans="1:3" x14ac:dyDescent="0.25">
      <c r="A798" s="1" t="s">
        <v>2963</v>
      </c>
      <c r="B798" t="s">
        <v>3322</v>
      </c>
      <c r="C798">
        <f t="shared" si="10"/>
        <v>8</v>
      </c>
    </row>
    <row r="799" spans="1:3" x14ac:dyDescent="0.25">
      <c r="A799" s="1" t="s">
        <v>2965</v>
      </c>
      <c r="B799" t="s">
        <v>3322</v>
      </c>
      <c r="C799">
        <f t="shared" si="10"/>
        <v>8</v>
      </c>
    </row>
    <row r="800" spans="1:3" x14ac:dyDescent="0.25">
      <c r="A800" s="1" t="s">
        <v>2967</v>
      </c>
      <c r="B800" t="s">
        <v>3322</v>
      </c>
      <c r="C800">
        <f t="shared" si="10"/>
        <v>8</v>
      </c>
    </row>
    <row r="801" spans="1:3" x14ac:dyDescent="0.25">
      <c r="A801" s="1" t="s">
        <v>2969</v>
      </c>
      <c r="B801" t="s">
        <v>3322</v>
      </c>
      <c r="C801">
        <f t="shared" si="10"/>
        <v>8</v>
      </c>
    </row>
    <row r="802" spans="1:3" x14ac:dyDescent="0.25">
      <c r="A802" s="1" t="s">
        <v>2971</v>
      </c>
      <c r="B802" t="s">
        <v>3322</v>
      </c>
      <c r="C802">
        <f t="shared" si="10"/>
        <v>8</v>
      </c>
    </row>
    <row r="803" spans="1:3" x14ac:dyDescent="0.25">
      <c r="A803" s="1" t="s">
        <v>2973</v>
      </c>
      <c r="B803" t="s">
        <v>3322</v>
      </c>
      <c r="C803">
        <f t="shared" si="10"/>
        <v>8</v>
      </c>
    </row>
    <row r="804" spans="1:3" x14ac:dyDescent="0.25">
      <c r="A804" s="1" t="s">
        <v>3551</v>
      </c>
      <c r="B804" t="s">
        <v>3322</v>
      </c>
      <c r="C804">
        <f t="shared" si="10"/>
        <v>8</v>
      </c>
    </row>
    <row r="805" spans="1:3" x14ac:dyDescent="0.25">
      <c r="A805" s="1" t="s">
        <v>3552</v>
      </c>
      <c r="B805" t="s">
        <v>3322</v>
      </c>
      <c r="C805">
        <f t="shared" si="10"/>
        <v>8</v>
      </c>
    </row>
    <row r="806" spans="1:3" x14ac:dyDescent="0.25">
      <c r="A806" s="1" t="s">
        <v>2975</v>
      </c>
      <c r="B806" t="s">
        <v>3322</v>
      </c>
      <c r="C806">
        <f t="shared" si="10"/>
        <v>8</v>
      </c>
    </row>
    <row r="807" spans="1:3" x14ac:dyDescent="0.25">
      <c r="A807" s="1" t="s">
        <v>2977</v>
      </c>
      <c r="B807" t="s">
        <v>3322</v>
      </c>
      <c r="C807">
        <f t="shared" si="10"/>
        <v>8</v>
      </c>
    </row>
    <row r="808" spans="1:3" x14ac:dyDescent="0.25">
      <c r="A808" s="1" t="s">
        <v>2979</v>
      </c>
      <c r="B808" t="s">
        <v>3322</v>
      </c>
      <c r="C808">
        <f t="shared" si="10"/>
        <v>8</v>
      </c>
    </row>
    <row r="809" spans="1:3" x14ac:dyDescent="0.25">
      <c r="A809" s="1" t="s">
        <v>2981</v>
      </c>
      <c r="B809" t="s">
        <v>3322</v>
      </c>
      <c r="C809">
        <f t="shared" si="10"/>
        <v>8</v>
      </c>
    </row>
    <row r="810" spans="1:3" x14ac:dyDescent="0.25">
      <c r="A810" s="1" t="s">
        <v>2983</v>
      </c>
      <c r="B810" t="s">
        <v>3321</v>
      </c>
      <c r="C810">
        <f t="shared" si="10"/>
        <v>16</v>
      </c>
    </row>
    <row r="811" spans="1:3" x14ac:dyDescent="0.25">
      <c r="A811" s="1" t="s">
        <v>2985</v>
      </c>
      <c r="B811" t="s">
        <v>3322</v>
      </c>
      <c r="C811">
        <f t="shared" si="10"/>
        <v>8</v>
      </c>
    </row>
    <row r="812" spans="1:3" x14ac:dyDescent="0.25">
      <c r="A812" s="1" t="s">
        <v>2987</v>
      </c>
      <c r="B812" t="s">
        <v>3321</v>
      </c>
      <c r="C812">
        <f t="shared" si="10"/>
        <v>16</v>
      </c>
    </row>
    <row r="813" spans="1:3" x14ac:dyDescent="0.25">
      <c r="A813" s="1" t="s">
        <v>2989</v>
      </c>
      <c r="B813" t="s">
        <v>3321</v>
      </c>
      <c r="C813">
        <f t="shared" si="10"/>
        <v>16</v>
      </c>
    </row>
    <row r="814" spans="1:3" x14ac:dyDescent="0.25">
      <c r="A814" s="1" t="s">
        <v>2991</v>
      </c>
      <c r="B814" t="s">
        <v>3321</v>
      </c>
      <c r="C814">
        <f t="shared" si="10"/>
        <v>16</v>
      </c>
    </row>
    <row r="815" spans="1:3" x14ac:dyDescent="0.25">
      <c r="A815" s="1" t="s">
        <v>2993</v>
      </c>
      <c r="B815" t="s">
        <v>3322</v>
      </c>
      <c r="C815">
        <f t="shared" si="10"/>
        <v>8</v>
      </c>
    </row>
    <row r="816" spans="1:3" x14ac:dyDescent="0.25">
      <c r="A816" s="1" t="s">
        <v>2995</v>
      </c>
      <c r="B816" t="s">
        <v>3322</v>
      </c>
      <c r="C816">
        <f t="shared" si="10"/>
        <v>8</v>
      </c>
    </row>
    <row r="817" spans="1:3" x14ac:dyDescent="0.25">
      <c r="A817" s="1" t="s">
        <v>2997</v>
      </c>
      <c r="B817" t="s">
        <v>3322</v>
      </c>
      <c r="C817">
        <f t="shared" si="10"/>
        <v>8</v>
      </c>
    </row>
    <row r="818" spans="1:3" x14ac:dyDescent="0.25">
      <c r="A818" s="1" t="s">
        <v>2999</v>
      </c>
      <c r="B818" t="s">
        <v>3322</v>
      </c>
      <c r="C818">
        <f t="shared" si="10"/>
        <v>8</v>
      </c>
    </row>
    <row r="819" spans="1:3" x14ac:dyDescent="0.25">
      <c r="A819" s="1" t="s">
        <v>3001</v>
      </c>
      <c r="B819" t="s">
        <v>3321</v>
      </c>
      <c r="C819">
        <f t="shared" si="10"/>
        <v>16</v>
      </c>
    </row>
    <row r="820" spans="1:3" x14ac:dyDescent="0.25">
      <c r="A820" s="1" t="s">
        <v>3003</v>
      </c>
      <c r="B820" t="s">
        <v>3322</v>
      </c>
      <c r="C820">
        <f t="shared" si="10"/>
        <v>8</v>
      </c>
    </row>
    <row r="821" spans="1:3" x14ac:dyDescent="0.25">
      <c r="A821" s="1" t="s">
        <v>3005</v>
      </c>
      <c r="B821" t="s">
        <v>3322</v>
      </c>
      <c r="C821">
        <f t="shared" si="10"/>
        <v>8</v>
      </c>
    </row>
    <row r="822" spans="1:3" x14ac:dyDescent="0.25">
      <c r="A822" s="1" t="s">
        <v>3007</v>
      </c>
      <c r="B822" t="s">
        <v>3322</v>
      </c>
      <c r="C822">
        <f t="shared" si="10"/>
        <v>8</v>
      </c>
    </row>
    <row r="823" spans="1:3" x14ac:dyDescent="0.25">
      <c r="A823" s="1" t="s">
        <v>3009</v>
      </c>
      <c r="B823" t="s">
        <v>3322</v>
      </c>
      <c r="C823">
        <f t="shared" si="10"/>
        <v>8</v>
      </c>
    </row>
    <row r="824" spans="1:3" x14ac:dyDescent="0.25">
      <c r="A824" s="1" t="s">
        <v>3011</v>
      </c>
      <c r="B824" t="s">
        <v>3322</v>
      </c>
      <c r="C824">
        <f t="shared" si="10"/>
        <v>8</v>
      </c>
    </row>
    <row r="825" spans="1:3" x14ac:dyDescent="0.25">
      <c r="A825" s="1" t="s">
        <v>3013</v>
      </c>
      <c r="B825" t="s">
        <v>3322</v>
      </c>
      <c r="C825">
        <f t="shared" si="10"/>
        <v>8</v>
      </c>
    </row>
    <row r="826" spans="1:3" x14ac:dyDescent="0.25">
      <c r="A826" s="1" t="s">
        <v>3015</v>
      </c>
      <c r="B826" t="s">
        <v>3322</v>
      </c>
      <c r="C826">
        <f t="shared" si="10"/>
        <v>8</v>
      </c>
    </row>
    <row r="827" spans="1:3" x14ac:dyDescent="0.25">
      <c r="A827" s="1" t="s">
        <v>3017</v>
      </c>
      <c r="B827" t="s">
        <v>3321</v>
      </c>
      <c r="C827">
        <f t="shared" si="10"/>
        <v>16</v>
      </c>
    </row>
    <row r="828" spans="1:3" x14ac:dyDescent="0.25">
      <c r="A828" s="1" t="s">
        <v>3019</v>
      </c>
      <c r="B828" t="s">
        <v>3321</v>
      </c>
      <c r="C828">
        <f t="shared" si="10"/>
        <v>16</v>
      </c>
    </row>
    <row r="829" spans="1:3" x14ac:dyDescent="0.25">
      <c r="A829" s="1" t="s">
        <v>3021</v>
      </c>
      <c r="B829" t="s">
        <v>3321</v>
      </c>
      <c r="C829">
        <f t="shared" si="10"/>
        <v>16</v>
      </c>
    </row>
    <row r="830" spans="1:3" x14ac:dyDescent="0.25">
      <c r="A830" s="1" t="s">
        <v>3023</v>
      </c>
      <c r="B830" t="s">
        <v>3321</v>
      </c>
      <c r="C830">
        <f t="shared" si="10"/>
        <v>16</v>
      </c>
    </row>
    <row r="831" spans="1:3" x14ac:dyDescent="0.25">
      <c r="A831" s="1" t="s">
        <v>3025</v>
      </c>
      <c r="B831" t="s">
        <v>3321</v>
      </c>
      <c r="C831">
        <f t="shared" si="10"/>
        <v>16</v>
      </c>
    </row>
    <row r="832" spans="1:3" x14ac:dyDescent="0.25">
      <c r="A832" s="1" t="s">
        <v>3027</v>
      </c>
      <c r="B832" t="s">
        <v>3321</v>
      </c>
      <c r="C832">
        <f t="shared" si="10"/>
        <v>16</v>
      </c>
    </row>
    <row r="833" spans="1:3" x14ac:dyDescent="0.25">
      <c r="A833" s="1" t="s">
        <v>3029</v>
      </c>
      <c r="B833" t="s">
        <v>3321</v>
      </c>
      <c r="C833">
        <f t="shared" si="10"/>
        <v>16</v>
      </c>
    </row>
    <row r="834" spans="1:3" x14ac:dyDescent="0.25">
      <c r="A834" s="1" t="s">
        <v>3031</v>
      </c>
      <c r="B834" t="s">
        <v>3321</v>
      </c>
      <c r="C834">
        <f t="shared" si="10"/>
        <v>16</v>
      </c>
    </row>
    <row r="835" spans="1:3" x14ac:dyDescent="0.25">
      <c r="A835" s="1" t="s">
        <v>3033</v>
      </c>
      <c r="B835" t="s">
        <v>3321</v>
      </c>
      <c r="C835">
        <f t="shared" si="10"/>
        <v>16</v>
      </c>
    </row>
    <row r="836" spans="1:3" x14ac:dyDescent="0.25">
      <c r="A836" s="1" t="s">
        <v>3035</v>
      </c>
      <c r="B836" t="s">
        <v>3321</v>
      </c>
      <c r="C836">
        <f t="shared" si="10"/>
        <v>16</v>
      </c>
    </row>
    <row r="837" spans="1:3" x14ac:dyDescent="0.25">
      <c r="A837" s="1" t="s">
        <v>3039</v>
      </c>
      <c r="B837" t="s">
        <v>3321</v>
      </c>
      <c r="C837">
        <f t="shared" si="10"/>
        <v>16</v>
      </c>
    </row>
    <row r="838" spans="1:3" x14ac:dyDescent="0.25">
      <c r="A838" s="1" t="s">
        <v>3041</v>
      </c>
      <c r="B838" t="s">
        <v>3321</v>
      </c>
      <c r="C838">
        <f t="shared" si="10"/>
        <v>16</v>
      </c>
    </row>
    <row r="839" spans="1:3" x14ac:dyDescent="0.25">
      <c r="A839" s="1" t="s">
        <v>3043</v>
      </c>
      <c r="B839" t="s">
        <v>3321</v>
      </c>
      <c r="C839">
        <f t="shared" si="10"/>
        <v>16</v>
      </c>
    </row>
    <row r="840" spans="1:3" x14ac:dyDescent="0.25">
      <c r="A840" s="1" t="s">
        <v>3045</v>
      </c>
      <c r="B840" t="s">
        <v>3321</v>
      </c>
      <c r="C840">
        <f t="shared" si="10"/>
        <v>16</v>
      </c>
    </row>
    <row r="841" spans="1:3" x14ac:dyDescent="0.25">
      <c r="A841" s="1" t="s">
        <v>3047</v>
      </c>
      <c r="B841" t="s">
        <v>3321</v>
      </c>
      <c r="C841">
        <f t="shared" si="10"/>
        <v>16</v>
      </c>
    </row>
    <row r="842" spans="1:3" x14ac:dyDescent="0.25">
      <c r="A842" s="1" t="s">
        <v>3049</v>
      </c>
      <c r="B842" t="s">
        <v>3321</v>
      </c>
      <c r="C842">
        <f t="shared" si="10"/>
        <v>16</v>
      </c>
    </row>
    <row r="843" spans="1:3" x14ac:dyDescent="0.25">
      <c r="A843" s="1" t="s">
        <v>3051</v>
      </c>
      <c r="B843" t="s">
        <v>3321</v>
      </c>
      <c r="C843">
        <f t="shared" si="10"/>
        <v>16</v>
      </c>
    </row>
    <row r="844" spans="1:3" x14ac:dyDescent="0.25">
      <c r="A844" s="1" t="s">
        <v>3053</v>
      </c>
      <c r="B844" t="s">
        <v>3321</v>
      </c>
      <c r="C844">
        <f t="shared" si="10"/>
        <v>16</v>
      </c>
    </row>
    <row r="845" spans="1:3" x14ac:dyDescent="0.25">
      <c r="A845" s="1" t="s">
        <v>3055</v>
      </c>
      <c r="B845" t="s">
        <v>3322</v>
      </c>
      <c r="C845">
        <f t="shared" si="10"/>
        <v>8</v>
      </c>
    </row>
    <row r="846" spans="1:3" x14ac:dyDescent="0.25">
      <c r="A846" s="1" t="s">
        <v>3057</v>
      </c>
      <c r="B846" t="s">
        <v>3322</v>
      </c>
      <c r="C846">
        <f t="shared" si="10"/>
        <v>8</v>
      </c>
    </row>
    <row r="847" spans="1:3" x14ac:dyDescent="0.25">
      <c r="A847" s="1" t="s">
        <v>3059</v>
      </c>
      <c r="B847" t="s">
        <v>3321</v>
      </c>
      <c r="C847">
        <f t="shared" si="10"/>
        <v>16</v>
      </c>
    </row>
    <row r="848" spans="1:3" x14ac:dyDescent="0.25">
      <c r="A848" s="1" t="s">
        <v>3061</v>
      </c>
      <c r="B848" t="s">
        <v>3321</v>
      </c>
      <c r="C848">
        <f t="shared" si="10"/>
        <v>16</v>
      </c>
    </row>
    <row r="849" spans="1:3" x14ac:dyDescent="0.25">
      <c r="A849" s="1" t="s">
        <v>3063</v>
      </c>
      <c r="B849" t="s">
        <v>3322</v>
      </c>
      <c r="C849">
        <f t="shared" si="10"/>
        <v>8</v>
      </c>
    </row>
    <row r="850" spans="1:3" x14ac:dyDescent="0.25">
      <c r="A850" s="1" t="s">
        <v>3065</v>
      </c>
      <c r="B850" t="s">
        <v>3322</v>
      </c>
      <c r="C850">
        <f t="shared" si="10"/>
        <v>8</v>
      </c>
    </row>
    <row r="851" spans="1:3" x14ac:dyDescent="0.25">
      <c r="A851" s="1" t="s">
        <v>3067</v>
      </c>
      <c r="B851" t="s">
        <v>3321</v>
      </c>
      <c r="C851">
        <f t="shared" si="10"/>
        <v>16</v>
      </c>
    </row>
    <row r="852" spans="1:3" x14ac:dyDescent="0.25">
      <c r="A852" s="1" t="s">
        <v>3071</v>
      </c>
      <c r="B852" t="s">
        <v>3321</v>
      </c>
      <c r="C852">
        <f t="shared" si="10"/>
        <v>16</v>
      </c>
    </row>
    <row r="853" spans="1:3" x14ac:dyDescent="0.25">
      <c r="A853" s="1" t="s">
        <v>3073</v>
      </c>
      <c r="B853" t="s">
        <v>3321</v>
      </c>
      <c r="C853">
        <f t="shared" si="10"/>
        <v>16</v>
      </c>
    </row>
    <row r="854" spans="1:3" x14ac:dyDescent="0.25">
      <c r="A854" s="1" t="s">
        <v>3075</v>
      </c>
      <c r="B854" t="s">
        <v>3321</v>
      </c>
      <c r="C854">
        <f t="shared" si="10"/>
        <v>16</v>
      </c>
    </row>
    <row r="855" spans="1:3" x14ac:dyDescent="0.25">
      <c r="A855" s="1" t="s">
        <v>3077</v>
      </c>
      <c r="B855" t="s">
        <v>3321</v>
      </c>
      <c r="C855">
        <f t="shared" si="10"/>
        <v>16</v>
      </c>
    </row>
    <row r="856" spans="1:3" x14ac:dyDescent="0.25">
      <c r="A856" s="1" t="s">
        <v>3079</v>
      </c>
      <c r="B856" t="s">
        <v>3322</v>
      </c>
      <c r="C856">
        <f t="shared" si="10"/>
        <v>8</v>
      </c>
    </row>
    <row r="857" spans="1:3" x14ac:dyDescent="0.25">
      <c r="A857" s="1" t="s">
        <v>3081</v>
      </c>
      <c r="B857" t="s">
        <v>3321</v>
      </c>
      <c r="C857">
        <f t="shared" si="10"/>
        <v>16</v>
      </c>
    </row>
    <row r="858" spans="1:3" x14ac:dyDescent="0.25">
      <c r="A858" s="1" t="s">
        <v>3083</v>
      </c>
      <c r="B858" t="s">
        <v>3321</v>
      </c>
      <c r="C858">
        <f t="shared" si="10"/>
        <v>16</v>
      </c>
    </row>
    <row r="859" spans="1:3" x14ac:dyDescent="0.25">
      <c r="A859" s="1" t="s">
        <v>3085</v>
      </c>
      <c r="B859" t="s">
        <v>3321</v>
      </c>
      <c r="C859">
        <f t="shared" ref="C859:C922" si="11">IF(B859="WORD",16,8)</f>
        <v>16</v>
      </c>
    </row>
    <row r="860" spans="1:3" x14ac:dyDescent="0.25">
      <c r="A860" s="1" t="s">
        <v>3087</v>
      </c>
      <c r="B860" t="s">
        <v>3321</v>
      </c>
      <c r="C860">
        <f t="shared" si="11"/>
        <v>16</v>
      </c>
    </row>
    <row r="861" spans="1:3" x14ac:dyDescent="0.25">
      <c r="A861" s="1" t="s">
        <v>3089</v>
      </c>
      <c r="B861" t="s">
        <v>3321</v>
      </c>
      <c r="C861">
        <f t="shared" si="11"/>
        <v>16</v>
      </c>
    </row>
    <row r="862" spans="1:3" x14ac:dyDescent="0.25">
      <c r="A862" s="1" t="s">
        <v>3091</v>
      </c>
      <c r="B862" t="s">
        <v>3321</v>
      </c>
      <c r="C862">
        <f t="shared" si="11"/>
        <v>16</v>
      </c>
    </row>
    <row r="863" spans="1:3" x14ac:dyDescent="0.25">
      <c r="A863" s="1" t="s">
        <v>3093</v>
      </c>
      <c r="B863" t="s">
        <v>3322</v>
      </c>
      <c r="C863">
        <f t="shared" si="11"/>
        <v>8</v>
      </c>
    </row>
    <row r="864" spans="1:3" x14ac:dyDescent="0.25">
      <c r="A864" s="1" t="s">
        <v>3095</v>
      </c>
      <c r="B864" t="s">
        <v>3322</v>
      </c>
      <c r="C864">
        <f t="shared" si="11"/>
        <v>8</v>
      </c>
    </row>
    <row r="865" spans="1:3" x14ac:dyDescent="0.25">
      <c r="A865" s="1" t="s">
        <v>3097</v>
      </c>
      <c r="B865" t="s">
        <v>3321</v>
      </c>
      <c r="C865">
        <f t="shared" si="11"/>
        <v>16</v>
      </c>
    </row>
    <row r="866" spans="1:3" x14ac:dyDescent="0.25">
      <c r="A866" s="1" t="s">
        <v>3099</v>
      </c>
      <c r="B866" t="s">
        <v>3321</v>
      </c>
      <c r="C866">
        <f t="shared" si="11"/>
        <v>16</v>
      </c>
    </row>
    <row r="867" spans="1:3" x14ac:dyDescent="0.25">
      <c r="A867" s="1" t="s">
        <v>3101</v>
      </c>
      <c r="B867" t="s">
        <v>3322</v>
      </c>
      <c r="C867">
        <f t="shared" si="11"/>
        <v>8</v>
      </c>
    </row>
    <row r="868" spans="1:3" x14ac:dyDescent="0.25">
      <c r="A868" s="1" t="s">
        <v>3103</v>
      </c>
      <c r="B868" t="s">
        <v>3322</v>
      </c>
      <c r="C868">
        <f t="shared" si="11"/>
        <v>8</v>
      </c>
    </row>
    <row r="869" spans="1:3" x14ac:dyDescent="0.25">
      <c r="A869" s="1" t="s">
        <v>3105</v>
      </c>
      <c r="B869" t="s">
        <v>3321</v>
      </c>
      <c r="C869">
        <f t="shared" si="11"/>
        <v>16</v>
      </c>
    </row>
    <row r="870" spans="1:3" x14ac:dyDescent="0.25">
      <c r="A870" s="1" t="s">
        <v>3106</v>
      </c>
      <c r="B870" t="s">
        <v>3321</v>
      </c>
      <c r="C870">
        <f t="shared" si="11"/>
        <v>16</v>
      </c>
    </row>
    <row r="871" spans="1:3" x14ac:dyDescent="0.25">
      <c r="A871" s="1" t="s">
        <v>3108</v>
      </c>
      <c r="B871" t="s">
        <v>3322</v>
      </c>
      <c r="C871">
        <f t="shared" si="11"/>
        <v>8</v>
      </c>
    </row>
    <row r="872" spans="1:3" x14ac:dyDescent="0.25">
      <c r="A872" s="1" t="s">
        <v>3110</v>
      </c>
      <c r="B872" t="s">
        <v>3321</v>
      </c>
      <c r="C872">
        <f t="shared" si="11"/>
        <v>16</v>
      </c>
    </row>
    <row r="873" spans="1:3" x14ac:dyDescent="0.25">
      <c r="A873" s="1" t="s">
        <v>3112</v>
      </c>
      <c r="B873" t="s">
        <v>3321</v>
      </c>
      <c r="C873">
        <f t="shared" si="11"/>
        <v>16</v>
      </c>
    </row>
    <row r="874" spans="1:3" x14ac:dyDescent="0.25">
      <c r="A874" s="1" t="s">
        <v>3114</v>
      </c>
      <c r="B874" t="s">
        <v>3321</v>
      </c>
      <c r="C874">
        <f t="shared" si="11"/>
        <v>16</v>
      </c>
    </row>
    <row r="875" spans="1:3" x14ac:dyDescent="0.25">
      <c r="A875" s="1" t="s">
        <v>3116</v>
      </c>
      <c r="B875" t="s">
        <v>3321</v>
      </c>
      <c r="C875">
        <f t="shared" si="11"/>
        <v>16</v>
      </c>
    </row>
    <row r="876" spans="1:3" x14ac:dyDescent="0.25">
      <c r="A876" s="1" t="s">
        <v>3118</v>
      </c>
      <c r="B876" t="s">
        <v>3321</v>
      </c>
      <c r="C876">
        <f t="shared" si="11"/>
        <v>16</v>
      </c>
    </row>
    <row r="877" spans="1:3" x14ac:dyDescent="0.25">
      <c r="A877" s="1" t="s">
        <v>3122</v>
      </c>
      <c r="B877" t="s">
        <v>3321</v>
      </c>
      <c r="C877">
        <f t="shared" si="11"/>
        <v>16</v>
      </c>
    </row>
    <row r="878" spans="1:3" x14ac:dyDescent="0.25">
      <c r="A878" s="1" t="s">
        <v>3124</v>
      </c>
      <c r="B878" t="s">
        <v>3322</v>
      </c>
      <c r="C878">
        <f t="shared" si="11"/>
        <v>8</v>
      </c>
    </row>
    <row r="879" spans="1:3" x14ac:dyDescent="0.25">
      <c r="A879" s="1" t="s">
        <v>3126</v>
      </c>
      <c r="B879" t="s">
        <v>3322</v>
      </c>
      <c r="C879">
        <f t="shared" si="11"/>
        <v>8</v>
      </c>
    </row>
    <row r="880" spans="1:3" x14ac:dyDescent="0.25">
      <c r="A880" s="1" t="s">
        <v>3127</v>
      </c>
      <c r="B880" t="s">
        <v>3322</v>
      </c>
      <c r="C880">
        <f t="shared" si="11"/>
        <v>8</v>
      </c>
    </row>
    <row r="881" spans="1:3" x14ac:dyDescent="0.25">
      <c r="A881" s="1" t="s">
        <v>3128</v>
      </c>
      <c r="B881" t="s">
        <v>3322</v>
      </c>
      <c r="C881">
        <f t="shared" si="11"/>
        <v>8</v>
      </c>
    </row>
    <row r="882" spans="1:3" x14ac:dyDescent="0.25">
      <c r="A882" s="1" t="s">
        <v>3553</v>
      </c>
      <c r="B882" t="s">
        <v>3322</v>
      </c>
      <c r="C882">
        <f t="shared" si="11"/>
        <v>8</v>
      </c>
    </row>
    <row r="883" spans="1:3" x14ac:dyDescent="0.25">
      <c r="A883" s="1" t="s">
        <v>3554</v>
      </c>
      <c r="B883" t="s">
        <v>3322</v>
      </c>
      <c r="C883">
        <f t="shared" si="11"/>
        <v>8</v>
      </c>
    </row>
    <row r="884" spans="1:3" x14ac:dyDescent="0.25">
      <c r="A884" s="1" t="s">
        <v>3555</v>
      </c>
      <c r="B884" t="s">
        <v>3322</v>
      </c>
      <c r="C884">
        <f t="shared" si="11"/>
        <v>8</v>
      </c>
    </row>
    <row r="885" spans="1:3" x14ac:dyDescent="0.25">
      <c r="A885" s="1" t="s">
        <v>3556</v>
      </c>
      <c r="B885" t="s">
        <v>3322</v>
      </c>
      <c r="C885">
        <f t="shared" si="11"/>
        <v>8</v>
      </c>
    </row>
    <row r="886" spans="1:3" x14ac:dyDescent="0.25">
      <c r="A886" s="1" t="s">
        <v>3557</v>
      </c>
      <c r="B886" t="s">
        <v>3322</v>
      </c>
      <c r="C886">
        <f t="shared" si="11"/>
        <v>8</v>
      </c>
    </row>
    <row r="887" spans="1:3" x14ac:dyDescent="0.25">
      <c r="A887" s="1" t="s">
        <v>3558</v>
      </c>
      <c r="B887" t="s">
        <v>3322</v>
      </c>
      <c r="C887">
        <f t="shared" si="11"/>
        <v>8</v>
      </c>
    </row>
    <row r="888" spans="1:3" x14ac:dyDescent="0.25">
      <c r="A888" s="1" t="s">
        <v>3130</v>
      </c>
      <c r="B888" t="s">
        <v>3322</v>
      </c>
      <c r="C888">
        <f t="shared" si="11"/>
        <v>8</v>
      </c>
    </row>
    <row r="889" spans="1:3" x14ac:dyDescent="0.25">
      <c r="A889" s="1" t="s">
        <v>3559</v>
      </c>
      <c r="B889" t="s">
        <v>3322</v>
      </c>
      <c r="C889">
        <f t="shared" si="11"/>
        <v>8</v>
      </c>
    </row>
    <row r="890" spans="1:3" x14ac:dyDescent="0.25">
      <c r="A890" s="1" t="s">
        <v>3132</v>
      </c>
      <c r="B890" t="s">
        <v>3322</v>
      </c>
      <c r="C890">
        <f t="shared" si="11"/>
        <v>8</v>
      </c>
    </row>
    <row r="891" spans="1:3" x14ac:dyDescent="0.25">
      <c r="A891" s="1" t="s">
        <v>3560</v>
      </c>
      <c r="B891" t="s">
        <v>3322</v>
      </c>
      <c r="C891">
        <f t="shared" si="11"/>
        <v>8</v>
      </c>
    </row>
    <row r="892" spans="1:3" x14ac:dyDescent="0.25">
      <c r="A892" s="1" t="s">
        <v>3134</v>
      </c>
      <c r="B892" t="s">
        <v>3322</v>
      </c>
      <c r="C892">
        <f t="shared" si="11"/>
        <v>8</v>
      </c>
    </row>
    <row r="893" spans="1:3" x14ac:dyDescent="0.25">
      <c r="A893" s="1" t="s">
        <v>3136</v>
      </c>
      <c r="B893" t="s">
        <v>3322</v>
      </c>
      <c r="C893">
        <f t="shared" si="11"/>
        <v>8</v>
      </c>
    </row>
    <row r="894" spans="1:3" x14ac:dyDescent="0.25">
      <c r="A894" s="1" t="s">
        <v>3561</v>
      </c>
      <c r="B894" t="s">
        <v>3322</v>
      </c>
      <c r="C894">
        <f t="shared" si="11"/>
        <v>8</v>
      </c>
    </row>
    <row r="895" spans="1:3" x14ac:dyDescent="0.25">
      <c r="A895" s="1" t="s">
        <v>3138</v>
      </c>
      <c r="B895" t="s">
        <v>3322</v>
      </c>
      <c r="C895">
        <f t="shared" si="11"/>
        <v>8</v>
      </c>
    </row>
    <row r="896" spans="1:3" x14ac:dyDescent="0.25">
      <c r="A896" s="1" t="s">
        <v>3140</v>
      </c>
      <c r="B896" t="s">
        <v>3322</v>
      </c>
      <c r="C896">
        <f t="shared" si="11"/>
        <v>8</v>
      </c>
    </row>
    <row r="897" spans="1:3" x14ac:dyDescent="0.25">
      <c r="A897" s="1" t="s">
        <v>3142</v>
      </c>
      <c r="B897" t="s">
        <v>3321</v>
      </c>
      <c r="C897">
        <f t="shared" si="11"/>
        <v>16</v>
      </c>
    </row>
    <row r="898" spans="1:3" x14ac:dyDescent="0.25">
      <c r="A898" s="1" t="s">
        <v>3144</v>
      </c>
      <c r="B898" t="s">
        <v>3322</v>
      </c>
      <c r="C898">
        <f t="shared" si="11"/>
        <v>8</v>
      </c>
    </row>
    <row r="899" spans="1:3" x14ac:dyDescent="0.25">
      <c r="A899" s="1" t="s">
        <v>3146</v>
      </c>
      <c r="B899" t="s">
        <v>3322</v>
      </c>
      <c r="C899">
        <f t="shared" si="11"/>
        <v>8</v>
      </c>
    </row>
    <row r="900" spans="1:3" x14ac:dyDescent="0.25">
      <c r="A900" s="1" t="s">
        <v>3148</v>
      </c>
      <c r="B900" t="s">
        <v>3322</v>
      </c>
      <c r="C900">
        <f t="shared" si="11"/>
        <v>8</v>
      </c>
    </row>
    <row r="901" spans="1:3" x14ac:dyDescent="0.25">
      <c r="A901" s="1" t="s">
        <v>3150</v>
      </c>
      <c r="B901" t="s">
        <v>3322</v>
      </c>
      <c r="C901">
        <f t="shared" si="11"/>
        <v>8</v>
      </c>
    </row>
    <row r="902" spans="1:3" x14ac:dyDescent="0.25">
      <c r="A902" s="1" t="s">
        <v>3152</v>
      </c>
      <c r="B902" t="s">
        <v>3322</v>
      </c>
      <c r="C902">
        <f t="shared" si="11"/>
        <v>8</v>
      </c>
    </row>
    <row r="903" spans="1:3" x14ac:dyDescent="0.25">
      <c r="A903" s="1" t="s">
        <v>3154</v>
      </c>
      <c r="B903" t="s">
        <v>3322</v>
      </c>
      <c r="C903">
        <f t="shared" si="11"/>
        <v>8</v>
      </c>
    </row>
    <row r="904" spans="1:3" x14ac:dyDescent="0.25">
      <c r="A904" s="1" t="s">
        <v>3156</v>
      </c>
      <c r="B904" t="s">
        <v>3322</v>
      </c>
      <c r="C904">
        <f t="shared" si="11"/>
        <v>8</v>
      </c>
    </row>
    <row r="905" spans="1:3" x14ac:dyDescent="0.25">
      <c r="A905" s="1" t="s">
        <v>3158</v>
      </c>
      <c r="B905" t="s">
        <v>3322</v>
      </c>
      <c r="C905">
        <f t="shared" si="11"/>
        <v>8</v>
      </c>
    </row>
    <row r="906" spans="1:3" x14ac:dyDescent="0.25">
      <c r="A906" s="1" t="s">
        <v>3160</v>
      </c>
      <c r="B906" t="s">
        <v>3322</v>
      </c>
      <c r="C906">
        <f t="shared" si="11"/>
        <v>8</v>
      </c>
    </row>
    <row r="907" spans="1:3" x14ac:dyDescent="0.25">
      <c r="A907" s="1" t="s">
        <v>3162</v>
      </c>
      <c r="B907" t="s">
        <v>3322</v>
      </c>
      <c r="C907">
        <f t="shared" si="11"/>
        <v>8</v>
      </c>
    </row>
    <row r="908" spans="1:3" x14ac:dyDescent="0.25">
      <c r="A908" s="1" t="s">
        <v>3164</v>
      </c>
      <c r="B908" t="s">
        <v>3322</v>
      </c>
      <c r="C908">
        <f t="shared" si="11"/>
        <v>8</v>
      </c>
    </row>
    <row r="909" spans="1:3" x14ac:dyDescent="0.25">
      <c r="A909" s="1" t="s">
        <v>3165</v>
      </c>
      <c r="B909" t="s">
        <v>3321</v>
      </c>
      <c r="C909">
        <f t="shared" si="11"/>
        <v>16</v>
      </c>
    </row>
    <row r="910" spans="1:3" x14ac:dyDescent="0.25">
      <c r="A910" s="1" t="s">
        <v>3167</v>
      </c>
      <c r="B910" t="s">
        <v>3321</v>
      </c>
      <c r="C910">
        <f t="shared" si="11"/>
        <v>16</v>
      </c>
    </row>
    <row r="911" spans="1:3" x14ac:dyDescent="0.25">
      <c r="A911" s="1" t="s">
        <v>3169</v>
      </c>
      <c r="B911" t="s">
        <v>3321</v>
      </c>
      <c r="C911">
        <f t="shared" si="11"/>
        <v>16</v>
      </c>
    </row>
    <row r="912" spans="1:3" x14ac:dyDescent="0.25">
      <c r="A912" s="1" t="s">
        <v>3171</v>
      </c>
      <c r="B912" t="s">
        <v>3321</v>
      </c>
      <c r="C912">
        <f t="shared" si="11"/>
        <v>16</v>
      </c>
    </row>
    <row r="913" spans="1:3" x14ac:dyDescent="0.25">
      <c r="A913" s="1" t="s">
        <v>3562</v>
      </c>
      <c r="B913" t="s">
        <v>3321</v>
      </c>
      <c r="C913">
        <f t="shared" si="11"/>
        <v>16</v>
      </c>
    </row>
    <row r="914" spans="1:3" x14ac:dyDescent="0.25">
      <c r="A914" s="1" t="s">
        <v>3563</v>
      </c>
      <c r="B914" t="s">
        <v>3322</v>
      </c>
      <c r="C914">
        <f t="shared" si="11"/>
        <v>8</v>
      </c>
    </row>
    <row r="915" spans="1:3" x14ac:dyDescent="0.25">
      <c r="A915" s="1" t="s">
        <v>3173</v>
      </c>
      <c r="B915" t="s">
        <v>3321</v>
      </c>
      <c r="C915">
        <f t="shared" si="11"/>
        <v>16</v>
      </c>
    </row>
    <row r="916" spans="1:3" x14ac:dyDescent="0.25">
      <c r="A916" s="1" t="s">
        <v>3175</v>
      </c>
      <c r="B916" t="s">
        <v>3321</v>
      </c>
      <c r="C916">
        <f t="shared" si="11"/>
        <v>16</v>
      </c>
    </row>
    <row r="917" spans="1:3" x14ac:dyDescent="0.25">
      <c r="A917" s="1" t="s">
        <v>3177</v>
      </c>
      <c r="B917" t="s">
        <v>3321</v>
      </c>
      <c r="C917">
        <f t="shared" si="11"/>
        <v>16</v>
      </c>
    </row>
    <row r="918" spans="1:3" x14ac:dyDescent="0.25">
      <c r="A918" s="1" t="s">
        <v>3179</v>
      </c>
      <c r="B918" t="s">
        <v>3321</v>
      </c>
      <c r="C918">
        <f t="shared" si="11"/>
        <v>16</v>
      </c>
    </row>
    <row r="919" spans="1:3" x14ac:dyDescent="0.25">
      <c r="A919" s="1" t="s">
        <v>3181</v>
      </c>
      <c r="B919" t="s">
        <v>3321</v>
      </c>
      <c r="C919">
        <f t="shared" si="11"/>
        <v>16</v>
      </c>
    </row>
    <row r="920" spans="1:3" x14ac:dyDescent="0.25">
      <c r="A920" s="1" t="s">
        <v>3183</v>
      </c>
      <c r="B920" t="s">
        <v>3321</v>
      </c>
      <c r="C920">
        <f t="shared" si="11"/>
        <v>16</v>
      </c>
    </row>
    <row r="921" spans="1:3" x14ac:dyDescent="0.25">
      <c r="A921" s="1" t="s">
        <v>3185</v>
      </c>
      <c r="B921" t="s">
        <v>3321</v>
      </c>
      <c r="C921">
        <f t="shared" si="11"/>
        <v>16</v>
      </c>
    </row>
    <row r="922" spans="1:3" x14ac:dyDescent="0.25">
      <c r="A922" s="1" t="s">
        <v>3187</v>
      </c>
      <c r="B922" t="s">
        <v>3321</v>
      </c>
      <c r="C922">
        <f t="shared" si="11"/>
        <v>16</v>
      </c>
    </row>
    <row r="923" spans="1:3" x14ac:dyDescent="0.25">
      <c r="A923" s="1" t="s">
        <v>3189</v>
      </c>
      <c r="B923" t="s">
        <v>3322</v>
      </c>
      <c r="C923">
        <f t="shared" ref="C923:C986" si="12">IF(B923="WORD",16,8)</f>
        <v>8</v>
      </c>
    </row>
    <row r="924" spans="1:3" x14ac:dyDescent="0.25">
      <c r="A924" s="1" t="s">
        <v>3564</v>
      </c>
      <c r="B924" t="s">
        <v>3322</v>
      </c>
      <c r="C924">
        <f t="shared" si="12"/>
        <v>8</v>
      </c>
    </row>
    <row r="925" spans="1:3" x14ac:dyDescent="0.25">
      <c r="A925" s="1" t="s">
        <v>3191</v>
      </c>
      <c r="B925" t="s">
        <v>3321</v>
      </c>
      <c r="C925">
        <f t="shared" si="12"/>
        <v>16</v>
      </c>
    </row>
    <row r="926" spans="1:3" x14ac:dyDescent="0.25">
      <c r="A926" s="1" t="s">
        <v>3193</v>
      </c>
      <c r="B926" t="s">
        <v>3322</v>
      </c>
      <c r="C926">
        <f t="shared" si="12"/>
        <v>8</v>
      </c>
    </row>
    <row r="927" spans="1:3" x14ac:dyDescent="0.25">
      <c r="A927" s="1" t="s">
        <v>3194</v>
      </c>
      <c r="B927" t="s">
        <v>3321</v>
      </c>
      <c r="C927">
        <f t="shared" si="12"/>
        <v>16</v>
      </c>
    </row>
    <row r="928" spans="1:3" x14ac:dyDescent="0.25">
      <c r="A928" s="1" t="s">
        <v>3196</v>
      </c>
      <c r="B928" t="s">
        <v>3321</v>
      </c>
      <c r="C928">
        <f t="shared" si="12"/>
        <v>16</v>
      </c>
    </row>
    <row r="929" spans="1:3" x14ac:dyDescent="0.25">
      <c r="A929" s="1" t="s">
        <v>3198</v>
      </c>
      <c r="B929" t="s">
        <v>3322</v>
      </c>
      <c r="C929">
        <f t="shared" si="12"/>
        <v>8</v>
      </c>
    </row>
    <row r="930" spans="1:3" x14ac:dyDescent="0.25">
      <c r="A930" s="1" t="s">
        <v>3200</v>
      </c>
      <c r="B930" t="s">
        <v>3321</v>
      </c>
      <c r="C930">
        <f t="shared" si="12"/>
        <v>16</v>
      </c>
    </row>
    <row r="931" spans="1:3" x14ac:dyDescent="0.25">
      <c r="A931" s="1" t="s">
        <v>3202</v>
      </c>
      <c r="B931" t="s">
        <v>3321</v>
      </c>
      <c r="C931">
        <f t="shared" si="12"/>
        <v>16</v>
      </c>
    </row>
    <row r="932" spans="1:3" x14ac:dyDescent="0.25">
      <c r="A932" s="1" t="s">
        <v>3204</v>
      </c>
      <c r="B932" t="s">
        <v>3321</v>
      </c>
      <c r="C932">
        <f t="shared" si="12"/>
        <v>16</v>
      </c>
    </row>
    <row r="933" spans="1:3" x14ac:dyDescent="0.25">
      <c r="A933" s="1" t="s">
        <v>3206</v>
      </c>
      <c r="B933" t="s">
        <v>3321</v>
      </c>
      <c r="C933">
        <f t="shared" si="12"/>
        <v>16</v>
      </c>
    </row>
    <row r="934" spans="1:3" x14ac:dyDescent="0.25">
      <c r="A934" s="1" t="s">
        <v>3208</v>
      </c>
      <c r="B934" t="s">
        <v>3322</v>
      </c>
      <c r="C934">
        <f t="shared" si="12"/>
        <v>8</v>
      </c>
    </row>
    <row r="935" spans="1:3" x14ac:dyDescent="0.25">
      <c r="A935" s="1" t="s">
        <v>3210</v>
      </c>
      <c r="B935" t="s">
        <v>3322</v>
      </c>
      <c r="C935">
        <f t="shared" si="12"/>
        <v>8</v>
      </c>
    </row>
    <row r="936" spans="1:3" x14ac:dyDescent="0.25">
      <c r="A936" s="1" t="s">
        <v>3212</v>
      </c>
      <c r="B936" t="s">
        <v>3322</v>
      </c>
      <c r="C936">
        <f t="shared" si="12"/>
        <v>8</v>
      </c>
    </row>
    <row r="937" spans="1:3" x14ac:dyDescent="0.25">
      <c r="A937" s="1" t="s">
        <v>3214</v>
      </c>
      <c r="B937" t="s">
        <v>3322</v>
      </c>
      <c r="C937">
        <f t="shared" si="12"/>
        <v>8</v>
      </c>
    </row>
    <row r="938" spans="1:3" x14ac:dyDescent="0.25">
      <c r="A938" s="1" t="s">
        <v>3216</v>
      </c>
      <c r="B938" t="s">
        <v>3321</v>
      </c>
      <c r="C938">
        <f t="shared" si="12"/>
        <v>16</v>
      </c>
    </row>
    <row r="939" spans="1:3" x14ac:dyDescent="0.25">
      <c r="A939" s="1" t="s">
        <v>3218</v>
      </c>
      <c r="B939" t="s">
        <v>3321</v>
      </c>
      <c r="C939">
        <f t="shared" si="12"/>
        <v>16</v>
      </c>
    </row>
    <row r="940" spans="1:3" x14ac:dyDescent="0.25">
      <c r="A940" s="1" t="s">
        <v>3220</v>
      </c>
      <c r="B940" t="s">
        <v>3321</v>
      </c>
      <c r="C940">
        <f t="shared" si="12"/>
        <v>16</v>
      </c>
    </row>
    <row r="941" spans="1:3" x14ac:dyDescent="0.25">
      <c r="A941" s="1" t="s">
        <v>3222</v>
      </c>
      <c r="B941" t="s">
        <v>3321</v>
      </c>
      <c r="C941">
        <f t="shared" si="12"/>
        <v>16</v>
      </c>
    </row>
    <row r="942" spans="1:3" x14ac:dyDescent="0.25">
      <c r="A942" s="1" t="s">
        <v>3224</v>
      </c>
      <c r="B942" t="s">
        <v>3321</v>
      </c>
      <c r="C942">
        <f t="shared" si="12"/>
        <v>16</v>
      </c>
    </row>
    <row r="943" spans="1:3" x14ac:dyDescent="0.25">
      <c r="A943" s="1" t="s">
        <v>3226</v>
      </c>
      <c r="B943" t="s">
        <v>3321</v>
      </c>
      <c r="C943">
        <f t="shared" si="12"/>
        <v>16</v>
      </c>
    </row>
    <row r="944" spans="1:3" x14ac:dyDescent="0.25">
      <c r="A944" s="1" t="s">
        <v>3228</v>
      </c>
      <c r="B944" t="s">
        <v>3321</v>
      </c>
      <c r="C944">
        <f t="shared" si="12"/>
        <v>16</v>
      </c>
    </row>
    <row r="945" spans="1:3" x14ac:dyDescent="0.25">
      <c r="A945" s="1" t="s">
        <v>3230</v>
      </c>
      <c r="B945" t="s">
        <v>3321</v>
      </c>
      <c r="C945">
        <f t="shared" si="12"/>
        <v>16</v>
      </c>
    </row>
    <row r="946" spans="1:3" x14ac:dyDescent="0.25">
      <c r="A946" s="1" t="s">
        <v>3232</v>
      </c>
      <c r="B946" t="s">
        <v>3321</v>
      </c>
      <c r="C946">
        <f t="shared" si="12"/>
        <v>16</v>
      </c>
    </row>
    <row r="947" spans="1:3" x14ac:dyDescent="0.25">
      <c r="A947" s="1" t="s">
        <v>3234</v>
      </c>
      <c r="B947" t="s">
        <v>3321</v>
      </c>
      <c r="C947">
        <f t="shared" si="12"/>
        <v>16</v>
      </c>
    </row>
    <row r="948" spans="1:3" x14ac:dyDescent="0.25">
      <c r="A948" s="1" t="s">
        <v>3238</v>
      </c>
      <c r="B948" t="s">
        <v>3322</v>
      </c>
      <c r="C948">
        <f t="shared" si="12"/>
        <v>8</v>
      </c>
    </row>
    <row r="949" spans="1:3" x14ac:dyDescent="0.25">
      <c r="A949" s="1" t="s">
        <v>3239</v>
      </c>
      <c r="B949" t="s">
        <v>3321</v>
      </c>
      <c r="C949">
        <f t="shared" si="12"/>
        <v>16</v>
      </c>
    </row>
    <row r="950" spans="1:3" x14ac:dyDescent="0.25">
      <c r="A950" s="1" t="s">
        <v>3241</v>
      </c>
      <c r="B950" t="s">
        <v>3321</v>
      </c>
      <c r="C950">
        <f t="shared" si="12"/>
        <v>16</v>
      </c>
    </row>
    <row r="951" spans="1:3" x14ac:dyDescent="0.25">
      <c r="A951" s="1" t="s">
        <v>3243</v>
      </c>
      <c r="B951" t="s">
        <v>3321</v>
      </c>
      <c r="C951">
        <f t="shared" si="12"/>
        <v>16</v>
      </c>
    </row>
    <row r="952" spans="1:3" x14ac:dyDescent="0.25">
      <c r="A952" s="1" t="s">
        <v>3245</v>
      </c>
      <c r="B952" t="s">
        <v>3322</v>
      </c>
      <c r="C952">
        <f t="shared" si="12"/>
        <v>8</v>
      </c>
    </row>
    <row r="953" spans="1:3" x14ac:dyDescent="0.25">
      <c r="A953" s="1" t="s">
        <v>3247</v>
      </c>
      <c r="B953" t="s">
        <v>3321</v>
      </c>
      <c r="C953">
        <f t="shared" si="12"/>
        <v>16</v>
      </c>
    </row>
    <row r="954" spans="1:3" x14ac:dyDescent="0.25">
      <c r="A954" s="1" t="s">
        <v>3249</v>
      </c>
      <c r="B954" t="s">
        <v>3321</v>
      </c>
      <c r="C954">
        <f t="shared" si="12"/>
        <v>16</v>
      </c>
    </row>
    <row r="955" spans="1:3" x14ac:dyDescent="0.25">
      <c r="A955" s="1" t="s">
        <v>3251</v>
      </c>
      <c r="B955" t="s">
        <v>3321</v>
      </c>
      <c r="C955">
        <f t="shared" si="12"/>
        <v>16</v>
      </c>
    </row>
    <row r="956" spans="1:3" x14ac:dyDescent="0.25">
      <c r="A956" s="1" t="s">
        <v>3253</v>
      </c>
      <c r="B956" t="s">
        <v>3321</v>
      </c>
      <c r="C956">
        <f t="shared" si="12"/>
        <v>16</v>
      </c>
    </row>
    <row r="957" spans="1:3" x14ac:dyDescent="0.25">
      <c r="A957" s="1" t="s">
        <v>3255</v>
      </c>
      <c r="B957" t="s">
        <v>3321</v>
      </c>
      <c r="C957">
        <f t="shared" si="12"/>
        <v>16</v>
      </c>
    </row>
    <row r="958" spans="1:3" x14ac:dyDescent="0.25">
      <c r="A958" s="1" t="s">
        <v>3259</v>
      </c>
      <c r="B958" t="s">
        <v>3321</v>
      </c>
      <c r="C958">
        <f t="shared" si="12"/>
        <v>16</v>
      </c>
    </row>
    <row r="959" spans="1:3" x14ac:dyDescent="0.25">
      <c r="A959" s="1" t="s">
        <v>3261</v>
      </c>
      <c r="B959" t="s">
        <v>3321</v>
      </c>
      <c r="C959">
        <f t="shared" si="12"/>
        <v>16</v>
      </c>
    </row>
    <row r="960" spans="1:3" x14ac:dyDescent="0.25">
      <c r="A960" s="1" t="s">
        <v>3263</v>
      </c>
      <c r="B960" t="s">
        <v>3321</v>
      </c>
      <c r="C960">
        <f t="shared" si="12"/>
        <v>16</v>
      </c>
    </row>
    <row r="961" spans="1:3" x14ac:dyDescent="0.25">
      <c r="A961" s="1" t="s">
        <v>3265</v>
      </c>
      <c r="B961" t="s">
        <v>3321</v>
      </c>
      <c r="C961">
        <f t="shared" si="12"/>
        <v>16</v>
      </c>
    </row>
    <row r="962" spans="1:3" x14ac:dyDescent="0.25">
      <c r="A962" s="1" t="s">
        <v>3267</v>
      </c>
      <c r="B962" t="s">
        <v>3321</v>
      </c>
      <c r="C962">
        <f t="shared" si="12"/>
        <v>16</v>
      </c>
    </row>
    <row r="963" spans="1:3" x14ac:dyDescent="0.25">
      <c r="A963" s="1" t="s">
        <v>3271</v>
      </c>
      <c r="B963" t="s">
        <v>3321</v>
      </c>
      <c r="C963">
        <f t="shared" si="12"/>
        <v>16</v>
      </c>
    </row>
    <row r="964" spans="1:3" x14ac:dyDescent="0.25">
      <c r="A964" s="1" t="s">
        <v>3275</v>
      </c>
      <c r="B964" t="s">
        <v>3321</v>
      </c>
      <c r="C964">
        <f t="shared" si="12"/>
        <v>16</v>
      </c>
    </row>
    <row r="965" spans="1:3" x14ac:dyDescent="0.25">
      <c r="A965" s="1" t="s">
        <v>3277</v>
      </c>
      <c r="B965" t="s">
        <v>3322</v>
      </c>
      <c r="C965">
        <f t="shared" si="12"/>
        <v>8</v>
      </c>
    </row>
    <row r="966" spans="1:3" x14ac:dyDescent="0.25">
      <c r="A966" s="1" t="s">
        <v>3279</v>
      </c>
      <c r="B966" t="s">
        <v>3322</v>
      </c>
      <c r="C966">
        <f t="shared" si="12"/>
        <v>8</v>
      </c>
    </row>
    <row r="967" spans="1:3" x14ac:dyDescent="0.25">
      <c r="A967" s="1" t="s">
        <v>3281</v>
      </c>
      <c r="B967" t="s">
        <v>3322</v>
      </c>
      <c r="C967">
        <f t="shared" si="12"/>
        <v>8</v>
      </c>
    </row>
    <row r="968" spans="1:3" x14ac:dyDescent="0.25">
      <c r="A968" s="1" t="s">
        <v>3283</v>
      </c>
      <c r="B968" t="s">
        <v>3322</v>
      </c>
      <c r="C968">
        <f t="shared" si="12"/>
        <v>8</v>
      </c>
    </row>
    <row r="969" spans="1:3" x14ac:dyDescent="0.25">
      <c r="A969" s="1" t="s">
        <v>3285</v>
      </c>
      <c r="B969" t="s">
        <v>3322</v>
      </c>
      <c r="C969">
        <f t="shared" si="12"/>
        <v>8</v>
      </c>
    </row>
    <row r="970" spans="1:3" x14ac:dyDescent="0.25">
      <c r="A970" s="1" t="s">
        <v>3287</v>
      </c>
      <c r="B970" t="s">
        <v>3322</v>
      </c>
      <c r="C970">
        <f t="shared" si="12"/>
        <v>8</v>
      </c>
    </row>
    <row r="971" spans="1:3" x14ac:dyDescent="0.25">
      <c r="A971" s="1" t="s">
        <v>3289</v>
      </c>
      <c r="B971" t="s">
        <v>3321</v>
      </c>
      <c r="C971">
        <f t="shared" si="12"/>
        <v>16</v>
      </c>
    </row>
    <row r="972" spans="1:3" x14ac:dyDescent="0.25">
      <c r="A972" s="1" t="s">
        <v>3291</v>
      </c>
      <c r="B972" t="s">
        <v>3321</v>
      </c>
      <c r="C972">
        <f t="shared" si="12"/>
        <v>16</v>
      </c>
    </row>
    <row r="973" spans="1:3" x14ac:dyDescent="0.25">
      <c r="A973" s="1" t="s">
        <v>3293</v>
      </c>
      <c r="B973" t="s">
        <v>3321</v>
      </c>
      <c r="C973">
        <f t="shared" si="12"/>
        <v>16</v>
      </c>
    </row>
    <row r="974" spans="1:3" x14ac:dyDescent="0.25">
      <c r="A974" s="1" t="s">
        <v>3295</v>
      </c>
      <c r="B974" t="s">
        <v>3321</v>
      </c>
      <c r="C974">
        <f t="shared" si="12"/>
        <v>16</v>
      </c>
    </row>
    <row r="975" spans="1:3" x14ac:dyDescent="0.25">
      <c r="A975" s="1" t="s">
        <v>3297</v>
      </c>
      <c r="B975" t="s">
        <v>3321</v>
      </c>
      <c r="C975">
        <f t="shared" si="12"/>
        <v>16</v>
      </c>
    </row>
    <row r="976" spans="1:3" x14ac:dyDescent="0.25">
      <c r="A976" s="1" t="s">
        <v>3299</v>
      </c>
      <c r="B976" t="s">
        <v>3321</v>
      </c>
      <c r="C976">
        <f t="shared" si="12"/>
        <v>16</v>
      </c>
    </row>
    <row r="977" spans="1:3" x14ac:dyDescent="0.25">
      <c r="A977" s="1" t="s">
        <v>3301</v>
      </c>
      <c r="B977" t="s">
        <v>3321</v>
      </c>
      <c r="C977">
        <f t="shared" si="12"/>
        <v>16</v>
      </c>
    </row>
    <row r="978" spans="1:3" x14ac:dyDescent="0.25">
      <c r="A978" s="1" t="s">
        <v>3303</v>
      </c>
      <c r="B978" t="s">
        <v>3321</v>
      </c>
      <c r="C978">
        <f t="shared" si="12"/>
        <v>16</v>
      </c>
    </row>
    <row r="979" spans="1:3" x14ac:dyDescent="0.25">
      <c r="A979" s="1" t="s">
        <v>3305</v>
      </c>
      <c r="B979" t="s">
        <v>3321</v>
      </c>
      <c r="C979">
        <f t="shared" si="12"/>
        <v>16</v>
      </c>
    </row>
    <row r="980" spans="1:3" x14ac:dyDescent="0.25">
      <c r="A980" s="1" t="s">
        <v>3307</v>
      </c>
      <c r="B980" t="s">
        <v>3321</v>
      </c>
      <c r="C980">
        <f t="shared" si="12"/>
        <v>16</v>
      </c>
    </row>
    <row r="981" spans="1:3" x14ac:dyDescent="0.25">
      <c r="A981" s="1" t="s">
        <v>3309</v>
      </c>
      <c r="B981" t="s">
        <v>3321</v>
      </c>
      <c r="C981">
        <f t="shared" si="12"/>
        <v>16</v>
      </c>
    </row>
    <row r="982" spans="1:3" x14ac:dyDescent="0.25">
      <c r="A982" s="1" t="s">
        <v>3311</v>
      </c>
      <c r="B982" t="s">
        <v>3321</v>
      </c>
      <c r="C982">
        <f t="shared" si="12"/>
        <v>16</v>
      </c>
    </row>
    <row r="983" spans="1:3" x14ac:dyDescent="0.25">
      <c r="A983" s="1" t="s">
        <v>3565</v>
      </c>
      <c r="B983" t="s">
        <v>3321</v>
      </c>
      <c r="C983">
        <f t="shared" si="12"/>
        <v>16</v>
      </c>
    </row>
    <row r="984" spans="1:3" x14ac:dyDescent="0.25">
      <c r="A984" s="1" t="s">
        <v>3313</v>
      </c>
      <c r="B984" t="s">
        <v>3321</v>
      </c>
      <c r="C984">
        <f t="shared" si="12"/>
        <v>16</v>
      </c>
    </row>
    <row r="985" spans="1:3" x14ac:dyDescent="0.25">
      <c r="A985" s="1" t="s">
        <v>3317</v>
      </c>
      <c r="B985" t="s">
        <v>3322</v>
      </c>
      <c r="C985">
        <f t="shared" si="12"/>
        <v>8</v>
      </c>
    </row>
    <row r="986" spans="1:3" x14ac:dyDescent="0.25">
      <c r="A986" s="1" t="s">
        <v>3566</v>
      </c>
      <c r="B986" t="s">
        <v>3322</v>
      </c>
      <c r="C986">
        <f t="shared" si="12"/>
        <v>8</v>
      </c>
    </row>
    <row r="987" spans="1:3" x14ac:dyDescent="0.25">
      <c r="A987" s="1" t="s">
        <v>3567</v>
      </c>
      <c r="B987" t="s">
        <v>3322</v>
      </c>
      <c r="C987">
        <f t="shared" ref="C987:C1050" si="13">IF(B987="WORD",16,8)</f>
        <v>8</v>
      </c>
    </row>
    <row r="988" spans="1:3" x14ac:dyDescent="0.25">
      <c r="A988" s="1" t="s">
        <v>3568</v>
      </c>
      <c r="B988" t="s">
        <v>3322</v>
      </c>
      <c r="C988">
        <f t="shared" si="13"/>
        <v>8</v>
      </c>
    </row>
    <row r="989" spans="1:3" x14ac:dyDescent="0.25">
      <c r="A989" s="1" t="s">
        <v>3569</v>
      </c>
      <c r="B989" t="s">
        <v>3322</v>
      </c>
      <c r="C989">
        <f t="shared" si="13"/>
        <v>8</v>
      </c>
    </row>
    <row r="990" spans="1:3" x14ac:dyDescent="0.25">
      <c r="A990" s="1" t="s">
        <v>3570</v>
      </c>
      <c r="B990" t="s">
        <v>3322</v>
      </c>
      <c r="C990">
        <f t="shared" si="13"/>
        <v>8</v>
      </c>
    </row>
    <row r="991" spans="1:3" x14ac:dyDescent="0.25">
      <c r="A991" s="1" t="s">
        <v>3571</v>
      </c>
      <c r="B991" t="s">
        <v>3322</v>
      </c>
      <c r="C991">
        <f t="shared" si="13"/>
        <v>8</v>
      </c>
    </row>
    <row r="992" spans="1:3" x14ac:dyDescent="0.25">
      <c r="A992" s="1" t="s">
        <v>3572</v>
      </c>
      <c r="B992" t="s">
        <v>3322</v>
      </c>
      <c r="C992">
        <f t="shared" si="13"/>
        <v>8</v>
      </c>
    </row>
    <row r="993" spans="1:3" x14ac:dyDescent="0.25">
      <c r="A993" s="1" t="s">
        <v>3573</v>
      </c>
      <c r="B993" t="s">
        <v>3322</v>
      </c>
      <c r="C993">
        <f t="shared" si="13"/>
        <v>8</v>
      </c>
    </row>
    <row r="994" spans="1:3" x14ac:dyDescent="0.25">
      <c r="A994" s="1" t="s">
        <v>3574</v>
      </c>
      <c r="B994" t="s">
        <v>3322</v>
      </c>
      <c r="C994">
        <f t="shared" si="13"/>
        <v>8</v>
      </c>
    </row>
    <row r="995" spans="1:3" x14ac:dyDescent="0.25">
      <c r="A995" s="1" t="s">
        <v>3575</v>
      </c>
      <c r="B995" t="s">
        <v>3322</v>
      </c>
      <c r="C995">
        <f t="shared" si="13"/>
        <v>8</v>
      </c>
    </row>
    <row r="996" spans="1:3" x14ac:dyDescent="0.25">
      <c r="A996" s="1" t="s">
        <v>3576</v>
      </c>
      <c r="B996" t="s">
        <v>3322</v>
      </c>
      <c r="C996">
        <f t="shared" si="13"/>
        <v>8</v>
      </c>
    </row>
    <row r="997" spans="1:3" x14ac:dyDescent="0.25">
      <c r="A997" s="1" t="s">
        <v>3577</v>
      </c>
      <c r="B997" t="s">
        <v>3322</v>
      </c>
      <c r="C997">
        <f t="shared" si="13"/>
        <v>8</v>
      </c>
    </row>
    <row r="998" spans="1:3" x14ac:dyDescent="0.25">
      <c r="A998" s="1" t="s">
        <v>3578</v>
      </c>
      <c r="B998" t="s">
        <v>3322</v>
      </c>
      <c r="C998">
        <f t="shared" si="13"/>
        <v>8</v>
      </c>
    </row>
    <row r="999" spans="1:3" x14ac:dyDescent="0.25">
      <c r="A999" s="1" t="s">
        <v>3579</v>
      </c>
      <c r="B999" t="s">
        <v>3322</v>
      </c>
      <c r="C999">
        <f t="shared" si="13"/>
        <v>8</v>
      </c>
    </row>
    <row r="1000" spans="1:3" x14ac:dyDescent="0.25">
      <c r="A1000" s="1" t="s">
        <v>3580</v>
      </c>
      <c r="B1000" t="s">
        <v>3322</v>
      </c>
      <c r="C1000">
        <f t="shared" si="13"/>
        <v>8</v>
      </c>
    </row>
    <row r="1001" spans="1:3" x14ac:dyDescent="0.25">
      <c r="A1001" s="1" t="s">
        <v>3581</v>
      </c>
      <c r="B1001" t="s">
        <v>3322</v>
      </c>
      <c r="C1001">
        <f t="shared" si="13"/>
        <v>8</v>
      </c>
    </row>
    <row r="1002" spans="1:3" x14ac:dyDescent="0.25">
      <c r="A1002" s="1" t="s">
        <v>3582</v>
      </c>
      <c r="B1002" t="s">
        <v>3322</v>
      </c>
      <c r="C1002">
        <f t="shared" si="13"/>
        <v>8</v>
      </c>
    </row>
    <row r="1003" spans="1:3" x14ac:dyDescent="0.25">
      <c r="A1003" s="1" t="s">
        <v>3583</v>
      </c>
      <c r="B1003" t="s">
        <v>3322</v>
      </c>
      <c r="C1003">
        <f t="shared" si="13"/>
        <v>8</v>
      </c>
    </row>
    <row r="1004" spans="1:3" x14ac:dyDescent="0.25">
      <c r="A1004" s="1" t="s">
        <v>3584</v>
      </c>
      <c r="B1004" t="s">
        <v>3322</v>
      </c>
      <c r="C1004">
        <f t="shared" si="13"/>
        <v>8</v>
      </c>
    </row>
    <row r="1005" spans="1:3" x14ac:dyDescent="0.25">
      <c r="A1005" s="1" t="s">
        <v>3585</v>
      </c>
      <c r="B1005" t="s">
        <v>3322</v>
      </c>
      <c r="C1005">
        <f t="shared" si="13"/>
        <v>8</v>
      </c>
    </row>
    <row r="1006" spans="1:3" x14ac:dyDescent="0.25">
      <c r="A1006" s="1" t="s">
        <v>3586</v>
      </c>
      <c r="B1006" t="s">
        <v>3322</v>
      </c>
      <c r="C1006">
        <f t="shared" si="13"/>
        <v>8</v>
      </c>
    </row>
    <row r="1007" spans="1:3" x14ac:dyDescent="0.25">
      <c r="A1007" s="1" t="s">
        <v>3587</v>
      </c>
      <c r="B1007" t="s">
        <v>3322</v>
      </c>
      <c r="C1007">
        <f t="shared" si="13"/>
        <v>8</v>
      </c>
    </row>
    <row r="1008" spans="1:3" x14ac:dyDescent="0.25">
      <c r="A1008" s="1" t="s">
        <v>3588</v>
      </c>
      <c r="B1008" t="s">
        <v>3322</v>
      </c>
      <c r="C1008">
        <f t="shared" si="13"/>
        <v>8</v>
      </c>
    </row>
    <row r="1009" spans="1:3" x14ac:dyDescent="0.25">
      <c r="A1009" s="1" t="s">
        <v>3589</v>
      </c>
      <c r="B1009" t="s">
        <v>3322</v>
      </c>
      <c r="C1009">
        <f t="shared" si="13"/>
        <v>8</v>
      </c>
    </row>
    <row r="1010" spans="1:3" x14ac:dyDescent="0.25">
      <c r="A1010" s="1" t="s">
        <v>3590</v>
      </c>
      <c r="B1010" t="s">
        <v>3322</v>
      </c>
      <c r="C1010">
        <f t="shared" si="13"/>
        <v>8</v>
      </c>
    </row>
    <row r="1011" spans="1:3" x14ac:dyDescent="0.25">
      <c r="A1011" s="1" t="s">
        <v>3591</v>
      </c>
      <c r="B1011" t="s">
        <v>3322</v>
      </c>
      <c r="C1011">
        <f t="shared" si="13"/>
        <v>8</v>
      </c>
    </row>
    <row r="1012" spans="1:3" x14ac:dyDescent="0.25">
      <c r="A1012" s="1" t="s">
        <v>3592</v>
      </c>
      <c r="B1012" t="s">
        <v>3322</v>
      </c>
      <c r="C1012">
        <f t="shared" si="13"/>
        <v>8</v>
      </c>
    </row>
    <row r="1013" spans="1:3" x14ac:dyDescent="0.25">
      <c r="A1013" s="1" t="s">
        <v>3593</v>
      </c>
      <c r="B1013" t="s">
        <v>3322</v>
      </c>
      <c r="C1013">
        <f t="shared" si="13"/>
        <v>8</v>
      </c>
    </row>
    <row r="1014" spans="1:3" x14ac:dyDescent="0.25">
      <c r="A1014" s="1" t="s">
        <v>3594</v>
      </c>
      <c r="B1014" t="s">
        <v>3322</v>
      </c>
      <c r="C1014">
        <f t="shared" si="13"/>
        <v>8</v>
      </c>
    </row>
    <row r="1015" spans="1:3" x14ac:dyDescent="0.25">
      <c r="A1015" s="1" t="s">
        <v>3595</v>
      </c>
      <c r="B1015" t="s">
        <v>3322</v>
      </c>
      <c r="C1015">
        <f t="shared" si="13"/>
        <v>8</v>
      </c>
    </row>
    <row r="1016" spans="1:3" x14ac:dyDescent="0.25">
      <c r="A1016" s="1" t="s">
        <v>3596</v>
      </c>
      <c r="B1016" t="s">
        <v>3322</v>
      </c>
      <c r="C1016">
        <f t="shared" si="13"/>
        <v>8</v>
      </c>
    </row>
    <row r="1017" spans="1:3" x14ac:dyDescent="0.25">
      <c r="A1017" s="1" t="s">
        <v>3597</v>
      </c>
      <c r="B1017" t="s">
        <v>3322</v>
      </c>
      <c r="C1017">
        <f t="shared" si="13"/>
        <v>8</v>
      </c>
    </row>
    <row r="1018" spans="1:3" x14ac:dyDescent="0.25">
      <c r="A1018" s="1" t="s">
        <v>3598</v>
      </c>
      <c r="B1018" t="s">
        <v>3322</v>
      </c>
      <c r="C1018">
        <f t="shared" si="13"/>
        <v>8</v>
      </c>
    </row>
    <row r="1019" spans="1:3" x14ac:dyDescent="0.25">
      <c r="A1019" s="1" t="s">
        <v>3599</v>
      </c>
      <c r="B1019" t="s">
        <v>3322</v>
      </c>
      <c r="C1019">
        <f t="shared" si="13"/>
        <v>8</v>
      </c>
    </row>
    <row r="1020" spans="1:3" x14ac:dyDescent="0.25">
      <c r="A1020" s="1" t="s">
        <v>3600</v>
      </c>
      <c r="B1020" t="s">
        <v>3322</v>
      </c>
      <c r="C1020">
        <f t="shared" si="13"/>
        <v>8</v>
      </c>
    </row>
    <row r="1021" spans="1:3" x14ac:dyDescent="0.25">
      <c r="A1021" s="1" t="s">
        <v>3601</v>
      </c>
      <c r="B1021" t="s">
        <v>3322</v>
      </c>
      <c r="C1021">
        <f t="shared" si="13"/>
        <v>8</v>
      </c>
    </row>
    <row r="1022" spans="1:3" x14ac:dyDescent="0.25">
      <c r="A1022" s="1" t="s">
        <v>3602</v>
      </c>
      <c r="B1022" t="s">
        <v>3322</v>
      </c>
      <c r="C1022">
        <f t="shared" si="13"/>
        <v>8</v>
      </c>
    </row>
    <row r="1023" spans="1:3" x14ac:dyDescent="0.25">
      <c r="A1023" s="1" t="s">
        <v>3603</v>
      </c>
      <c r="B1023" t="s">
        <v>3322</v>
      </c>
      <c r="C1023">
        <f t="shared" si="13"/>
        <v>8</v>
      </c>
    </row>
    <row r="1024" spans="1:3" x14ac:dyDescent="0.25">
      <c r="A1024" s="1" t="s">
        <v>3604</v>
      </c>
      <c r="B1024" t="s">
        <v>3322</v>
      </c>
      <c r="C1024">
        <f t="shared" si="13"/>
        <v>8</v>
      </c>
    </row>
    <row r="1025" spans="1:3" x14ac:dyDescent="0.25">
      <c r="A1025" s="1" t="s">
        <v>3605</v>
      </c>
      <c r="B1025" t="s">
        <v>3322</v>
      </c>
      <c r="C1025">
        <f t="shared" si="13"/>
        <v>8</v>
      </c>
    </row>
    <row r="1026" spans="1:3" x14ac:dyDescent="0.25">
      <c r="A1026" s="1" t="s">
        <v>3606</v>
      </c>
      <c r="B1026" t="s">
        <v>3322</v>
      </c>
      <c r="C1026">
        <f t="shared" si="13"/>
        <v>8</v>
      </c>
    </row>
    <row r="1027" spans="1:3" x14ac:dyDescent="0.25">
      <c r="A1027" s="1" t="s">
        <v>3607</v>
      </c>
      <c r="B1027" t="s">
        <v>3322</v>
      </c>
      <c r="C1027">
        <f t="shared" si="13"/>
        <v>8</v>
      </c>
    </row>
    <row r="1028" spans="1:3" x14ac:dyDescent="0.25">
      <c r="A1028" s="1" t="s">
        <v>3608</v>
      </c>
      <c r="B1028" t="s">
        <v>3322</v>
      </c>
      <c r="C1028">
        <f t="shared" si="13"/>
        <v>8</v>
      </c>
    </row>
    <row r="1029" spans="1:3" x14ac:dyDescent="0.25">
      <c r="A1029" s="1" t="s">
        <v>3609</v>
      </c>
      <c r="B1029" t="s">
        <v>3322</v>
      </c>
      <c r="C1029">
        <f t="shared" si="13"/>
        <v>8</v>
      </c>
    </row>
    <row r="1030" spans="1:3" x14ac:dyDescent="0.25">
      <c r="A1030" s="1" t="s">
        <v>3610</v>
      </c>
      <c r="B1030" t="s">
        <v>3322</v>
      </c>
      <c r="C1030">
        <f t="shared" si="13"/>
        <v>8</v>
      </c>
    </row>
    <row r="1031" spans="1:3" x14ac:dyDescent="0.25">
      <c r="A1031" s="1" t="s">
        <v>3611</v>
      </c>
      <c r="B1031" t="s">
        <v>3322</v>
      </c>
      <c r="C1031">
        <f t="shared" si="13"/>
        <v>8</v>
      </c>
    </row>
    <row r="1032" spans="1:3" x14ac:dyDescent="0.25">
      <c r="A1032" s="1" t="s">
        <v>3612</v>
      </c>
      <c r="B1032" t="s">
        <v>3322</v>
      </c>
      <c r="C1032">
        <f t="shared" si="13"/>
        <v>8</v>
      </c>
    </row>
    <row r="1033" spans="1:3" x14ac:dyDescent="0.25">
      <c r="A1033" s="1" t="s">
        <v>3613</v>
      </c>
      <c r="B1033" t="s">
        <v>3322</v>
      </c>
      <c r="C1033">
        <f t="shared" si="13"/>
        <v>8</v>
      </c>
    </row>
    <row r="1034" spans="1:3" x14ac:dyDescent="0.25">
      <c r="A1034" s="1" t="s">
        <v>3614</v>
      </c>
      <c r="B1034" t="s">
        <v>3322</v>
      </c>
      <c r="C1034">
        <f t="shared" si="13"/>
        <v>8</v>
      </c>
    </row>
    <row r="1035" spans="1:3" x14ac:dyDescent="0.25">
      <c r="A1035" s="1" t="s">
        <v>3615</v>
      </c>
      <c r="B1035" t="s">
        <v>3322</v>
      </c>
      <c r="C1035">
        <f t="shared" si="13"/>
        <v>8</v>
      </c>
    </row>
    <row r="1036" spans="1:3" x14ac:dyDescent="0.25">
      <c r="A1036" s="1" t="s">
        <v>3616</v>
      </c>
      <c r="B1036" t="s">
        <v>3322</v>
      </c>
      <c r="C1036">
        <f t="shared" si="13"/>
        <v>8</v>
      </c>
    </row>
    <row r="1037" spans="1:3" x14ac:dyDescent="0.25">
      <c r="A1037" s="1" t="s">
        <v>3617</v>
      </c>
      <c r="B1037" t="s">
        <v>3322</v>
      </c>
      <c r="C1037">
        <f t="shared" si="13"/>
        <v>8</v>
      </c>
    </row>
    <row r="1038" spans="1:3" x14ac:dyDescent="0.25">
      <c r="A1038" s="1" t="s">
        <v>3618</v>
      </c>
      <c r="B1038" t="s">
        <v>3322</v>
      </c>
      <c r="C1038">
        <f t="shared" si="13"/>
        <v>8</v>
      </c>
    </row>
    <row r="1039" spans="1:3" x14ac:dyDescent="0.25">
      <c r="A1039" s="1" t="s">
        <v>3619</v>
      </c>
      <c r="B1039" t="s">
        <v>3322</v>
      </c>
      <c r="C1039">
        <f t="shared" si="13"/>
        <v>8</v>
      </c>
    </row>
    <row r="1040" spans="1:3" x14ac:dyDescent="0.25">
      <c r="A1040" s="1" t="s">
        <v>3620</v>
      </c>
      <c r="B1040" t="s">
        <v>3322</v>
      </c>
      <c r="C1040">
        <f t="shared" si="13"/>
        <v>8</v>
      </c>
    </row>
    <row r="1041" spans="1:3" x14ac:dyDescent="0.25">
      <c r="A1041" s="1" t="s">
        <v>3621</v>
      </c>
      <c r="B1041" t="s">
        <v>3322</v>
      </c>
      <c r="C1041">
        <f t="shared" si="13"/>
        <v>8</v>
      </c>
    </row>
    <row r="1042" spans="1:3" x14ac:dyDescent="0.25">
      <c r="A1042" s="1" t="s">
        <v>3622</v>
      </c>
      <c r="B1042" t="s">
        <v>3322</v>
      </c>
      <c r="C1042">
        <f t="shared" si="13"/>
        <v>8</v>
      </c>
    </row>
    <row r="1043" spans="1:3" x14ac:dyDescent="0.25">
      <c r="A1043" s="1" t="s">
        <v>3623</v>
      </c>
      <c r="B1043" t="s">
        <v>3322</v>
      </c>
      <c r="C1043">
        <f t="shared" si="13"/>
        <v>8</v>
      </c>
    </row>
    <row r="1044" spans="1:3" x14ac:dyDescent="0.25">
      <c r="A1044" s="1" t="s">
        <v>3624</v>
      </c>
      <c r="B1044" t="s">
        <v>3322</v>
      </c>
      <c r="C1044">
        <f t="shared" si="13"/>
        <v>8</v>
      </c>
    </row>
    <row r="1045" spans="1:3" x14ac:dyDescent="0.25">
      <c r="A1045" s="1" t="s">
        <v>3625</v>
      </c>
      <c r="B1045" t="s">
        <v>3322</v>
      </c>
      <c r="C1045">
        <f t="shared" si="13"/>
        <v>8</v>
      </c>
    </row>
    <row r="1046" spans="1:3" x14ac:dyDescent="0.25">
      <c r="A1046" s="1" t="s">
        <v>3626</v>
      </c>
      <c r="B1046" t="s">
        <v>3322</v>
      </c>
      <c r="C1046">
        <f t="shared" si="13"/>
        <v>8</v>
      </c>
    </row>
    <row r="1047" spans="1:3" x14ac:dyDescent="0.25">
      <c r="A1047" s="1" t="s">
        <v>3627</v>
      </c>
      <c r="B1047" t="s">
        <v>3322</v>
      </c>
      <c r="C1047">
        <f t="shared" si="13"/>
        <v>8</v>
      </c>
    </row>
    <row r="1048" spans="1:3" x14ac:dyDescent="0.25">
      <c r="A1048" s="1" t="s">
        <v>3628</v>
      </c>
      <c r="B1048" t="s">
        <v>3322</v>
      </c>
      <c r="C1048">
        <f t="shared" si="13"/>
        <v>8</v>
      </c>
    </row>
    <row r="1049" spans="1:3" x14ac:dyDescent="0.25">
      <c r="A1049" s="1" t="s">
        <v>3629</v>
      </c>
      <c r="B1049" t="s">
        <v>3322</v>
      </c>
      <c r="C1049">
        <f t="shared" si="13"/>
        <v>8</v>
      </c>
    </row>
    <row r="1050" spans="1:3" x14ac:dyDescent="0.25">
      <c r="A1050" s="1" t="s">
        <v>3630</v>
      </c>
      <c r="B1050" t="s">
        <v>3322</v>
      </c>
      <c r="C1050">
        <f t="shared" si="13"/>
        <v>8</v>
      </c>
    </row>
    <row r="1051" spans="1:3" x14ac:dyDescent="0.25">
      <c r="A1051" s="1" t="s">
        <v>3631</v>
      </c>
      <c r="B1051" t="s">
        <v>3322</v>
      </c>
      <c r="C1051">
        <f t="shared" ref="C1051:C1088" si="14">IF(B1051="WORD",16,8)</f>
        <v>8</v>
      </c>
    </row>
    <row r="1052" spans="1:3" x14ac:dyDescent="0.25">
      <c r="A1052" s="1" t="s">
        <v>3632</v>
      </c>
      <c r="B1052" t="s">
        <v>3322</v>
      </c>
      <c r="C1052">
        <f t="shared" si="14"/>
        <v>8</v>
      </c>
    </row>
    <row r="1053" spans="1:3" x14ac:dyDescent="0.25">
      <c r="A1053" s="1" t="s">
        <v>3633</v>
      </c>
      <c r="B1053" t="s">
        <v>3322</v>
      </c>
      <c r="C1053">
        <f t="shared" si="14"/>
        <v>8</v>
      </c>
    </row>
    <row r="1054" spans="1:3" x14ac:dyDescent="0.25">
      <c r="A1054" s="1" t="s">
        <v>3634</v>
      </c>
      <c r="B1054" t="s">
        <v>3322</v>
      </c>
      <c r="C1054">
        <f t="shared" si="14"/>
        <v>8</v>
      </c>
    </row>
    <row r="1055" spans="1:3" x14ac:dyDescent="0.25">
      <c r="A1055" s="1" t="s">
        <v>3635</v>
      </c>
      <c r="B1055" t="s">
        <v>3322</v>
      </c>
      <c r="C1055">
        <f t="shared" si="14"/>
        <v>8</v>
      </c>
    </row>
    <row r="1056" spans="1:3" x14ac:dyDescent="0.25">
      <c r="A1056" s="1" t="s">
        <v>3636</v>
      </c>
      <c r="B1056" t="s">
        <v>3322</v>
      </c>
      <c r="C1056">
        <f t="shared" si="14"/>
        <v>8</v>
      </c>
    </row>
    <row r="1057" spans="1:3" x14ac:dyDescent="0.25">
      <c r="A1057" s="1" t="s">
        <v>3637</v>
      </c>
      <c r="B1057" t="s">
        <v>3322</v>
      </c>
      <c r="C1057">
        <f t="shared" si="14"/>
        <v>8</v>
      </c>
    </row>
    <row r="1058" spans="1:3" x14ac:dyDescent="0.25">
      <c r="A1058" s="1" t="s">
        <v>3638</v>
      </c>
      <c r="B1058" t="s">
        <v>3322</v>
      </c>
      <c r="C1058">
        <f t="shared" si="14"/>
        <v>8</v>
      </c>
    </row>
    <row r="1059" spans="1:3" x14ac:dyDescent="0.25">
      <c r="A1059" s="1" t="s">
        <v>3639</v>
      </c>
      <c r="B1059" t="s">
        <v>3322</v>
      </c>
      <c r="C1059">
        <f t="shared" si="14"/>
        <v>8</v>
      </c>
    </row>
    <row r="1060" spans="1:3" x14ac:dyDescent="0.25">
      <c r="A1060" s="1" t="s">
        <v>3640</v>
      </c>
      <c r="B1060" t="s">
        <v>3322</v>
      </c>
      <c r="C1060">
        <f t="shared" si="14"/>
        <v>8</v>
      </c>
    </row>
    <row r="1061" spans="1:3" x14ac:dyDescent="0.25">
      <c r="A1061" s="1" t="s">
        <v>3641</v>
      </c>
      <c r="B1061" t="s">
        <v>3322</v>
      </c>
      <c r="C1061">
        <f t="shared" si="14"/>
        <v>8</v>
      </c>
    </row>
    <row r="1062" spans="1:3" x14ac:dyDescent="0.25">
      <c r="A1062" s="1" t="s">
        <v>3642</v>
      </c>
      <c r="B1062" t="s">
        <v>3322</v>
      </c>
      <c r="C1062">
        <f t="shared" si="14"/>
        <v>8</v>
      </c>
    </row>
    <row r="1063" spans="1:3" x14ac:dyDescent="0.25">
      <c r="A1063" s="1" t="s">
        <v>3643</v>
      </c>
      <c r="B1063" t="s">
        <v>3322</v>
      </c>
      <c r="C1063">
        <f t="shared" si="14"/>
        <v>8</v>
      </c>
    </row>
    <row r="1064" spans="1:3" x14ac:dyDescent="0.25">
      <c r="A1064" s="1" t="s">
        <v>3644</v>
      </c>
      <c r="B1064" t="s">
        <v>3322</v>
      </c>
      <c r="C1064">
        <f t="shared" si="14"/>
        <v>8</v>
      </c>
    </row>
    <row r="1065" spans="1:3" x14ac:dyDescent="0.25">
      <c r="A1065" s="1" t="s">
        <v>3645</v>
      </c>
      <c r="B1065" t="s">
        <v>3322</v>
      </c>
      <c r="C1065">
        <f t="shared" si="14"/>
        <v>8</v>
      </c>
    </row>
    <row r="1066" spans="1:3" x14ac:dyDescent="0.25">
      <c r="A1066" s="1" t="s">
        <v>3646</v>
      </c>
      <c r="B1066" t="s">
        <v>3322</v>
      </c>
      <c r="C1066">
        <f t="shared" si="14"/>
        <v>8</v>
      </c>
    </row>
    <row r="1067" spans="1:3" x14ac:dyDescent="0.25">
      <c r="A1067" s="1" t="s">
        <v>3647</v>
      </c>
      <c r="B1067" t="s">
        <v>3322</v>
      </c>
      <c r="C1067">
        <f t="shared" si="14"/>
        <v>8</v>
      </c>
    </row>
    <row r="1068" spans="1:3" x14ac:dyDescent="0.25">
      <c r="A1068" s="1" t="s">
        <v>3648</v>
      </c>
      <c r="B1068" t="s">
        <v>3322</v>
      </c>
      <c r="C1068">
        <f t="shared" si="14"/>
        <v>8</v>
      </c>
    </row>
    <row r="1069" spans="1:3" x14ac:dyDescent="0.25">
      <c r="A1069" s="1" t="s">
        <v>3649</v>
      </c>
      <c r="B1069" t="s">
        <v>3322</v>
      </c>
      <c r="C1069">
        <f t="shared" si="14"/>
        <v>8</v>
      </c>
    </row>
    <row r="1070" spans="1:3" x14ac:dyDescent="0.25">
      <c r="A1070" s="1" t="s">
        <v>3650</v>
      </c>
      <c r="B1070" t="s">
        <v>3322</v>
      </c>
      <c r="C1070">
        <f t="shared" si="14"/>
        <v>8</v>
      </c>
    </row>
    <row r="1071" spans="1:3" x14ac:dyDescent="0.25">
      <c r="A1071" s="1" t="s">
        <v>3651</v>
      </c>
      <c r="B1071" t="s">
        <v>3322</v>
      </c>
      <c r="C1071">
        <f t="shared" si="14"/>
        <v>8</v>
      </c>
    </row>
    <row r="1072" spans="1:3" x14ac:dyDescent="0.25">
      <c r="A1072" s="1" t="s">
        <v>3652</v>
      </c>
      <c r="B1072" t="s">
        <v>3322</v>
      </c>
      <c r="C1072">
        <f t="shared" si="14"/>
        <v>8</v>
      </c>
    </row>
    <row r="1073" spans="1:3" x14ac:dyDescent="0.25">
      <c r="A1073" s="1" t="s">
        <v>3653</v>
      </c>
      <c r="B1073" t="s">
        <v>3322</v>
      </c>
      <c r="C1073">
        <f t="shared" si="14"/>
        <v>8</v>
      </c>
    </row>
    <row r="1074" spans="1:3" x14ac:dyDescent="0.25">
      <c r="A1074" s="1" t="s">
        <v>3654</v>
      </c>
      <c r="B1074" t="s">
        <v>3322</v>
      </c>
      <c r="C1074">
        <f t="shared" si="14"/>
        <v>8</v>
      </c>
    </row>
    <row r="1075" spans="1:3" x14ac:dyDescent="0.25">
      <c r="A1075" s="1" t="s">
        <v>3655</v>
      </c>
      <c r="B1075" t="s">
        <v>3322</v>
      </c>
      <c r="C1075">
        <f t="shared" si="14"/>
        <v>8</v>
      </c>
    </row>
    <row r="1076" spans="1:3" x14ac:dyDescent="0.25">
      <c r="A1076" s="1" t="s">
        <v>3656</v>
      </c>
      <c r="B1076" t="s">
        <v>3322</v>
      </c>
      <c r="C1076">
        <f t="shared" si="14"/>
        <v>8</v>
      </c>
    </row>
    <row r="1077" spans="1:3" x14ac:dyDescent="0.25">
      <c r="A1077" s="1" t="s">
        <v>3657</v>
      </c>
      <c r="B1077" t="s">
        <v>3322</v>
      </c>
      <c r="C1077">
        <f t="shared" si="14"/>
        <v>8</v>
      </c>
    </row>
    <row r="1078" spans="1:3" x14ac:dyDescent="0.25">
      <c r="A1078" s="1" t="s">
        <v>3658</v>
      </c>
      <c r="B1078" t="s">
        <v>3322</v>
      </c>
      <c r="C1078">
        <f t="shared" si="14"/>
        <v>8</v>
      </c>
    </row>
    <row r="1079" spans="1:3" x14ac:dyDescent="0.25">
      <c r="A1079" s="1" t="s">
        <v>3659</v>
      </c>
      <c r="B1079" t="s">
        <v>3322</v>
      </c>
      <c r="C1079">
        <f t="shared" si="14"/>
        <v>8</v>
      </c>
    </row>
    <row r="1080" spans="1:3" x14ac:dyDescent="0.25">
      <c r="A1080" s="1" t="s">
        <v>3660</v>
      </c>
      <c r="B1080" t="s">
        <v>3322</v>
      </c>
      <c r="C1080">
        <f t="shared" si="14"/>
        <v>8</v>
      </c>
    </row>
    <row r="1081" spans="1:3" x14ac:dyDescent="0.25">
      <c r="A1081" s="1" t="s">
        <v>3661</v>
      </c>
      <c r="B1081" t="s">
        <v>3322</v>
      </c>
      <c r="C1081">
        <f t="shared" si="14"/>
        <v>8</v>
      </c>
    </row>
    <row r="1082" spans="1:3" x14ac:dyDescent="0.25">
      <c r="A1082" s="1" t="s">
        <v>3662</v>
      </c>
      <c r="B1082" t="s">
        <v>3322</v>
      </c>
      <c r="C1082">
        <f t="shared" si="14"/>
        <v>8</v>
      </c>
    </row>
    <row r="1083" spans="1:3" x14ac:dyDescent="0.25">
      <c r="A1083" s="1" t="s">
        <v>3663</v>
      </c>
      <c r="B1083" t="s">
        <v>3322</v>
      </c>
      <c r="C1083">
        <f t="shared" si="14"/>
        <v>8</v>
      </c>
    </row>
    <row r="1084" spans="1:3" x14ac:dyDescent="0.25">
      <c r="A1084" s="1" t="s">
        <v>3664</v>
      </c>
      <c r="B1084" t="s">
        <v>3322</v>
      </c>
      <c r="C1084">
        <f t="shared" si="14"/>
        <v>8</v>
      </c>
    </row>
    <row r="1085" spans="1:3" x14ac:dyDescent="0.25">
      <c r="A1085" s="1" t="s">
        <v>3665</v>
      </c>
      <c r="B1085" t="s">
        <v>3322</v>
      </c>
      <c r="C1085">
        <f t="shared" si="14"/>
        <v>8</v>
      </c>
    </row>
    <row r="1086" spans="1:3" x14ac:dyDescent="0.25">
      <c r="A1086" s="1" t="s">
        <v>3666</v>
      </c>
      <c r="B1086" t="s">
        <v>3322</v>
      </c>
      <c r="C1086">
        <f t="shared" si="14"/>
        <v>8</v>
      </c>
    </row>
    <row r="1087" spans="1:3" x14ac:dyDescent="0.25">
      <c r="A1087" s="1" t="s">
        <v>3667</v>
      </c>
      <c r="B1087" t="s">
        <v>3322</v>
      </c>
      <c r="C1087">
        <f t="shared" si="14"/>
        <v>8</v>
      </c>
    </row>
    <row r="1088" spans="1:3" x14ac:dyDescent="0.25">
      <c r="A1088" s="1" t="s">
        <v>3668</v>
      </c>
      <c r="B1088" t="s">
        <v>3322</v>
      </c>
      <c r="C1088">
        <f t="shared" si="14"/>
        <v>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A4CA52-C97D-4AA4-A1BD-E41DCCD743CE}">
  <dimension ref="A1:B702"/>
  <sheetViews>
    <sheetView topLeftCell="A568" workbookViewId="0">
      <selection activeCell="A618" sqref="A618"/>
    </sheetView>
  </sheetViews>
  <sheetFormatPr defaultRowHeight="15" x14ac:dyDescent="0.25"/>
  <cols>
    <col min="1" max="1" width="30.7109375" style="1" bestFit="1" customWidth="1"/>
    <col min="2" max="2" width="5.5703125" bestFit="1" customWidth="1"/>
  </cols>
  <sheetData>
    <row r="1" spans="1:2" x14ac:dyDescent="0.25">
      <c r="A1" s="1" t="s">
        <v>1927</v>
      </c>
      <c r="B1" t="s">
        <v>1926</v>
      </c>
    </row>
    <row r="2" spans="1:2" x14ac:dyDescent="0.25">
      <c r="A2" s="1" t="s">
        <v>1929</v>
      </c>
      <c r="B2" t="s">
        <v>1928</v>
      </c>
    </row>
    <row r="3" spans="1:2" x14ac:dyDescent="0.25">
      <c r="A3" s="1" t="s">
        <v>1931</v>
      </c>
      <c r="B3" t="s">
        <v>1930</v>
      </c>
    </row>
    <row r="4" spans="1:2" x14ac:dyDescent="0.25">
      <c r="A4" s="1" t="s">
        <v>1933</v>
      </c>
      <c r="B4" t="s">
        <v>1932</v>
      </c>
    </row>
    <row r="5" spans="1:2" x14ac:dyDescent="0.25">
      <c r="A5" s="1" t="s">
        <v>1935</v>
      </c>
      <c r="B5" t="s">
        <v>1934</v>
      </c>
    </row>
    <row r="6" spans="1:2" x14ac:dyDescent="0.25">
      <c r="A6" s="1" t="s">
        <v>1937</v>
      </c>
      <c r="B6" t="s">
        <v>1936</v>
      </c>
    </row>
    <row r="7" spans="1:2" x14ac:dyDescent="0.25">
      <c r="A7" s="1" t="s">
        <v>1939</v>
      </c>
      <c r="B7" t="s">
        <v>1938</v>
      </c>
    </row>
    <row r="8" spans="1:2" x14ac:dyDescent="0.25">
      <c r="A8" s="1" t="s">
        <v>1941</v>
      </c>
      <c r="B8" t="s">
        <v>1940</v>
      </c>
    </row>
    <row r="9" spans="1:2" x14ac:dyDescent="0.25">
      <c r="A9" s="1" t="s">
        <v>1943</v>
      </c>
      <c r="B9" t="s">
        <v>1942</v>
      </c>
    </row>
    <row r="10" spans="1:2" x14ac:dyDescent="0.25">
      <c r="A10" s="1" t="s">
        <v>1945</v>
      </c>
      <c r="B10" t="s">
        <v>1944</v>
      </c>
    </row>
    <row r="11" spans="1:2" x14ac:dyDescent="0.25">
      <c r="A11" s="1" t="s">
        <v>1947</v>
      </c>
      <c r="B11" t="s">
        <v>1946</v>
      </c>
    </row>
    <row r="12" spans="1:2" x14ac:dyDescent="0.25">
      <c r="A12" s="1" t="s">
        <v>1949</v>
      </c>
      <c r="B12" t="s">
        <v>1948</v>
      </c>
    </row>
    <row r="13" spans="1:2" x14ac:dyDescent="0.25">
      <c r="A13" s="1" t="s">
        <v>1951</v>
      </c>
      <c r="B13" t="s">
        <v>1950</v>
      </c>
    </row>
    <row r="14" spans="1:2" x14ac:dyDescent="0.25">
      <c r="A14" s="1" t="s">
        <v>1953</v>
      </c>
      <c r="B14" t="s">
        <v>1952</v>
      </c>
    </row>
    <row r="15" spans="1:2" x14ac:dyDescent="0.25">
      <c r="A15" s="1" t="s">
        <v>1955</v>
      </c>
      <c r="B15" t="s">
        <v>1954</v>
      </c>
    </row>
    <row r="16" spans="1:2" x14ac:dyDescent="0.25">
      <c r="A16" s="1" t="s">
        <v>1957</v>
      </c>
      <c r="B16" t="s">
        <v>1956</v>
      </c>
    </row>
    <row r="17" spans="1:2" x14ac:dyDescent="0.25">
      <c r="A17" s="1" t="s">
        <v>1959</v>
      </c>
      <c r="B17" t="s">
        <v>1958</v>
      </c>
    </row>
    <row r="18" spans="1:2" x14ac:dyDescent="0.25">
      <c r="A18" s="1" t="s">
        <v>1961</v>
      </c>
      <c r="B18" t="s">
        <v>1960</v>
      </c>
    </row>
    <row r="19" spans="1:2" x14ac:dyDescent="0.25">
      <c r="A19" s="1" t="s">
        <v>1963</v>
      </c>
      <c r="B19" t="s">
        <v>1962</v>
      </c>
    </row>
    <row r="20" spans="1:2" x14ac:dyDescent="0.25">
      <c r="A20" s="1" t="s">
        <v>1965</v>
      </c>
      <c r="B20" t="s">
        <v>1964</v>
      </c>
    </row>
    <row r="21" spans="1:2" x14ac:dyDescent="0.25">
      <c r="A21" s="1" t="s">
        <v>1967</v>
      </c>
      <c r="B21" t="s">
        <v>1966</v>
      </c>
    </row>
    <row r="22" spans="1:2" x14ac:dyDescent="0.25">
      <c r="A22" s="1" t="s">
        <v>1969</v>
      </c>
      <c r="B22" t="s">
        <v>1968</v>
      </c>
    </row>
    <row r="23" spans="1:2" x14ac:dyDescent="0.25">
      <c r="A23" s="1" t="s">
        <v>1971</v>
      </c>
      <c r="B23" t="s">
        <v>1970</v>
      </c>
    </row>
    <row r="24" spans="1:2" x14ac:dyDescent="0.25">
      <c r="A24" s="1" t="s">
        <v>1973</v>
      </c>
      <c r="B24" t="s">
        <v>1972</v>
      </c>
    </row>
    <row r="25" spans="1:2" x14ac:dyDescent="0.25">
      <c r="A25" s="1" t="s">
        <v>1975</v>
      </c>
      <c r="B25" t="s">
        <v>1974</v>
      </c>
    </row>
    <row r="26" spans="1:2" x14ac:dyDescent="0.25">
      <c r="A26" s="1" t="s">
        <v>1977</v>
      </c>
      <c r="B26" t="s">
        <v>1976</v>
      </c>
    </row>
    <row r="27" spans="1:2" x14ac:dyDescent="0.25">
      <c r="A27" s="1" t="s">
        <v>1979</v>
      </c>
      <c r="B27" t="s">
        <v>1978</v>
      </c>
    </row>
    <row r="28" spans="1:2" x14ac:dyDescent="0.25">
      <c r="A28" s="1" t="s">
        <v>1981</v>
      </c>
      <c r="B28" t="s">
        <v>1980</v>
      </c>
    </row>
    <row r="29" spans="1:2" x14ac:dyDescent="0.25">
      <c r="A29" s="1" t="s">
        <v>1983</v>
      </c>
      <c r="B29" t="s">
        <v>1982</v>
      </c>
    </row>
    <row r="30" spans="1:2" x14ac:dyDescent="0.25">
      <c r="A30" s="1" t="s">
        <v>1985</v>
      </c>
      <c r="B30" t="s">
        <v>1984</v>
      </c>
    </row>
    <row r="31" spans="1:2" x14ac:dyDescent="0.25">
      <c r="A31" s="1" t="s">
        <v>1987</v>
      </c>
      <c r="B31" t="s">
        <v>1986</v>
      </c>
    </row>
    <row r="32" spans="1:2" x14ac:dyDescent="0.25">
      <c r="A32" s="1" t="s">
        <v>1989</v>
      </c>
      <c r="B32" t="s">
        <v>1988</v>
      </c>
    </row>
    <row r="33" spans="1:2" x14ac:dyDescent="0.25">
      <c r="A33" s="1" t="s">
        <v>1991</v>
      </c>
      <c r="B33" t="s">
        <v>1990</v>
      </c>
    </row>
    <row r="34" spans="1:2" x14ac:dyDescent="0.25">
      <c r="A34" s="1" t="s">
        <v>1993</v>
      </c>
      <c r="B34" t="s">
        <v>1992</v>
      </c>
    </row>
    <row r="35" spans="1:2" x14ac:dyDescent="0.25">
      <c r="A35" s="1" t="s">
        <v>1995</v>
      </c>
      <c r="B35" t="s">
        <v>1994</v>
      </c>
    </row>
    <row r="36" spans="1:2" x14ac:dyDescent="0.25">
      <c r="A36" s="1" t="s">
        <v>1997</v>
      </c>
      <c r="B36" t="s">
        <v>1996</v>
      </c>
    </row>
    <row r="37" spans="1:2" x14ac:dyDescent="0.25">
      <c r="A37" s="1" t="s">
        <v>1999</v>
      </c>
      <c r="B37" t="s">
        <v>1998</v>
      </c>
    </row>
    <row r="38" spans="1:2" x14ac:dyDescent="0.25">
      <c r="A38" s="1" t="s">
        <v>2001</v>
      </c>
      <c r="B38" t="s">
        <v>2000</v>
      </c>
    </row>
    <row r="39" spans="1:2" x14ac:dyDescent="0.25">
      <c r="A39" s="1" t="s">
        <v>2003</v>
      </c>
      <c r="B39" t="s">
        <v>2002</v>
      </c>
    </row>
    <row r="40" spans="1:2" x14ac:dyDescent="0.25">
      <c r="A40" s="1" t="s">
        <v>2005</v>
      </c>
      <c r="B40" t="s">
        <v>2004</v>
      </c>
    </row>
    <row r="41" spans="1:2" x14ac:dyDescent="0.25">
      <c r="A41" s="1" t="s">
        <v>2007</v>
      </c>
      <c r="B41" t="s">
        <v>2006</v>
      </c>
    </row>
    <row r="42" spans="1:2" x14ac:dyDescent="0.25">
      <c r="A42" s="1" t="s">
        <v>2009</v>
      </c>
      <c r="B42" t="s">
        <v>2008</v>
      </c>
    </row>
    <row r="43" spans="1:2" x14ac:dyDescent="0.25">
      <c r="A43" s="1" t="s">
        <v>2011</v>
      </c>
      <c r="B43" t="s">
        <v>2010</v>
      </c>
    </row>
    <row r="44" spans="1:2" x14ac:dyDescent="0.25">
      <c r="A44" s="1" t="s">
        <v>2013</v>
      </c>
      <c r="B44" t="s">
        <v>2012</v>
      </c>
    </row>
    <row r="45" spans="1:2" x14ac:dyDescent="0.25">
      <c r="A45" s="1" t="s">
        <v>2015</v>
      </c>
      <c r="B45" t="s">
        <v>2014</v>
      </c>
    </row>
    <row r="46" spans="1:2" x14ac:dyDescent="0.25">
      <c r="A46" s="1" t="s">
        <v>2017</v>
      </c>
      <c r="B46" t="s">
        <v>2016</v>
      </c>
    </row>
    <row r="47" spans="1:2" x14ac:dyDescent="0.25">
      <c r="A47" s="1" t="s">
        <v>2019</v>
      </c>
      <c r="B47" t="s">
        <v>2018</v>
      </c>
    </row>
    <row r="48" spans="1:2" x14ac:dyDescent="0.25">
      <c r="A48" s="1" t="s">
        <v>2021</v>
      </c>
      <c r="B48" t="s">
        <v>2020</v>
      </c>
    </row>
    <row r="49" spans="1:2" x14ac:dyDescent="0.25">
      <c r="A49" s="1" t="s">
        <v>2023</v>
      </c>
      <c r="B49" t="s">
        <v>2022</v>
      </c>
    </row>
    <row r="50" spans="1:2" x14ac:dyDescent="0.25">
      <c r="A50" s="1" t="s">
        <v>2025</v>
      </c>
      <c r="B50" t="s">
        <v>2024</v>
      </c>
    </row>
    <row r="51" spans="1:2" x14ac:dyDescent="0.25">
      <c r="A51" s="1" t="s">
        <v>2027</v>
      </c>
      <c r="B51" t="s">
        <v>2026</v>
      </c>
    </row>
    <row r="52" spans="1:2" x14ac:dyDescent="0.25">
      <c r="A52" s="1" t="s">
        <v>2029</v>
      </c>
      <c r="B52" t="s">
        <v>2028</v>
      </c>
    </row>
    <row r="53" spans="1:2" x14ac:dyDescent="0.25">
      <c r="A53" s="1" t="s">
        <v>2031</v>
      </c>
      <c r="B53" t="s">
        <v>2030</v>
      </c>
    </row>
    <row r="54" spans="1:2" x14ac:dyDescent="0.25">
      <c r="A54" s="1" t="s">
        <v>2033</v>
      </c>
      <c r="B54" t="s">
        <v>2032</v>
      </c>
    </row>
    <row r="55" spans="1:2" x14ac:dyDescent="0.25">
      <c r="A55" s="1" t="s">
        <v>2035</v>
      </c>
      <c r="B55" t="s">
        <v>2034</v>
      </c>
    </row>
    <row r="56" spans="1:2" x14ac:dyDescent="0.25">
      <c r="A56" s="1" t="s">
        <v>2037</v>
      </c>
      <c r="B56" t="s">
        <v>2036</v>
      </c>
    </row>
    <row r="57" spans="1:2" x14ac:dyDescent="0.25">
      <c r="A57" s="1" t="s">
        <v>2039</v>
      </c>
      <c r="B57" t="s">
        <v>2038</v>
      </c>
    </row>
    <row r="58" spans="1:2" x14ac:dyDescent="0.25">
      <c r="A58" s="1" t="s">
        <v>2041</v>
      </c>
      <c r="B58" t="s">
        <v>2040</v>
      </c>
    </row>
    <row r="59" spans="1:2" x14ac:dyDescent="0.25">
      <c r="A59" s="1" t="s">
        <v>2043</v>
      </c>
      <c r="B59" t="s">
        <v>2042</v>
      </c>
    </row>
    <row r="60" spans="1:2" x14ac:dyDescent="0.25">
      <c r="A60" s="1" t="s">
        <v>2045</v>
      </c>
      <c r="B60" t="s">
        <v>2044</v>
      </c>
    </row>
    <row r="61" spans="1:2" x14ac:dyDescent="0.25">
      <c r="A61" s="1" t="s">
        <v>2047</v>
      </c>
      <c r="B61" t="s">
        <v>2046</v>
      </c>
    </row>
    <row r="62" spans="1:2" x14ac:dyDescent="0.25">
      <c r="A62" s="1" t="s">
        <v>2049</v>
      </c>
      <c r="B62" t="s">
        <v>2048</v>
      </c>
    </row>
    <row r="63" spans="1:2" x14ac:dyDescent="0.25">
      <c r="A63" s="1" t="s">
        <v>2051</v>
      </c>
      <c r="B63" t="s">
        <v>2050</v>
      </c>
    </row>
    <row r="64" spans="1:2" x14ac:dyDescent="0.25">
      <c r="A64" s="1" t="s">
        <v>2053</v>
      </c>
      <c r="B64" t="s">
        <v>2052</v>
      </c>
    </row>
    <row r="65" spans="1:2" x14ac:dyDescent="0.25">
      <c r="A65" s="1" t="s">
        <v>2055</v>
      </c>
      <c r="B65" t="s">
        <v>2054</v>
      </c>
    </row>
    <row r="66" spans="1:2" x14ac:dyDescent="0.25">
      <c r="A66" s="1" t="s">
        <v>2057</v>
      </c>
      <c r="B66" t="s">
        <v>2056</v>
      </c>
    </row>
    <row r="67" spans="1:2" x14ac:dyDescent="0.25">
      <c r="A67" s="1" t="s">
        <v>2059</v>
      </c>
      <c r="B67" t="s">
        <v>2058</v>
      </c>
    </row>
    <row r="68" spans="1:2" x14ac:dyDescent="0.25">
      <c r="A68" s="1" t="s">
        <v>2061</v>
      </c>
      <c r="B68" t="s">
        <v>2060</v>
      </c>
    </row>
    <row r="69" spans="1:2" x14ac:dyDescent="0.25">
      <c r="A69" s="1" t="s">
        <v>2063</v>
      </c>
      <c r="B69" t="s">
        <v>2062</v>
      </c>
    </row>
    <row r="70" spans="1:2" x14ac:dyDescent="0.25">
      <c r="A70" s="1" t="s">
        <v>2065</v>
      </c>
      <c r="B70" t="s">
        <v>2064</v>
      </c>
    </row>
    <row r="71" spans="1:2" x14ac:dyDescent="0.25">
      <c r="A71" s="1" t="s">
        <v>2067</v>
      </c>
      <c r="B71" t="s">
        <v>2066</v>
      </c>
    </row>
    <row r="72" spans="1:2" x14ac:dyDescent="0.25">
      <c r="A72" s="1" t="s">
        <v>2069</v>
      </c>
      <c r="B72" t="s">
        <v>2068</v>
      </c>
    </row>
    <row r="73" spans="1:2" x14ac:dyDescent="0.25">
      <c r="A73" s="1" t="s">
        <v>3723</v>
      </c>
      <c r="B73" t="s">
        <v>2070</v>
      </c>
    </row>
    <row r="74" spans="1:2" x14ac:dyDescent="0.25">
      <c r="A74" s="1" t="s">
        <v>2072</v>
      </c>
      <c r="B74" t="s">
        <v>2071</v>
      </c>
    </row>
    <row r="75" spans="1:2" x14ac:dyDescent="0.25">
      <c r="A75" s="1" t="s">
        <v>2074</v>
      </c>
      <c r="B75" t="s">
        <v>2073</v>
      </c>
    </row>
    <row r="76" spans="1:2" x14ac:dyDescent="0.25">
      <c r="A76" s="1" t="s">
        <v>2076</v>
      </c>
      <c r="B76" t="s">
        <v>2075</v>
      </c>
    </row>
    <row r="77" spans="1:2" x14ac:dyDescent="0.25">
      <c r="A77" s="1" t="s">
        <v>2078</v>
      </c>
      <c r="B77" t="s">
        <v>2077</v>
      </c>
    </row>
    <row r="78" spans="1:2" x14ac:dyDescent="0.25">
      <c r="A78" s="1" t="s">
        <v>2080</v>
      </c>
      <c r="B78" t="s">
        <v>2079</v>
      </c>
    </row>
    <row r="79" spans="1:2" x14ac:dyDescent="0.25">
      <c r="A79" s="1" t="s">
        <v>2082</v>
      </c>
      <c r="B79" t="s">
        <v>2081</v>
      </c>
    </row>
    <row r="80" spans="1:2" x14ac:dyDescent="0.25">
      <c r="A80" s="1" t="s">
        <v>2084</v>
      </c>
      <c r="B80" t="s">
        <v>2083</v>
      </c>
    </row>
    <row r="81" spans="1:2" x14ac:dyDescent="0.25">
      <c r="A81" s="1" t="s">
        <v>2086</v>
      </c>
      <c r="B81" t="s">
        <v>2085</v>
      </c>
    </row>
    <row r="82" spans="1:2" x14ac:dyDescent="0.25">
      <c r="A82" s="1" t="s">
        <v>2088</v>
      </c>
      <c r="B82" t="s">
        <v>2087</v>
      </c>
    </row>
    <row r="83" spans="1:2" x14ac:dyDescent="0.25">
      <c r="A83" s="1" t="s">
        <v>2090</v>
      </c>
      <c r="B83" t="s">
        <v>2089</v>
      </c>
    </row>
    <row r="84" spans="1:2" x14ac:dyDescent="0.25">
      <c r="A84" s="1" t="s">
        <v>2092</v>
      </c>
      <c r="B84" t="s">
        <v>2091</v>
      </c>
    </row>
    <row r="85" spans="1:2" x14ac:dyDescent="0.25">
      <c r="A85" s="1" t="s">
        <v>2094</v>
      </c>
      <c r="B85" t="s">
        <v>2093</v>
      </c>
    </row>
    <row r="86" spans="1:2" x14ac:dyDescent="0.25">
      <c r="A86" s="1" t="s">
        <v>1925</v>
      </c>
      <c r="B86" t="s">
        <v>2095</v>
      </c>
    </row>
    <row r="87" spans="1:2" x14ac:dyDescent="0.25">
      <c r="A87" s="1" t="s">
        <v>2097</v>
      </c>
      <c r="B87" t="s">
        <v>2096</v>
      </c>
    </row>
    <row r="88" spans="1:2" x14ac:dyDescent="0.25">
      <c r="A88" s="1" t="s">
        <v>2099</v>
      </c>
      <c r="B88" t="s">
        <v>2098</v>
      </c>
    </row>
    <row r="89" spans="1:2" x14ac:dyDescent="0.25">
      <c r="A89" s="1" t="s">
        <v>2101</v>
      </c>
      <c r="B89" t="s">
        <v>2100</v>
      </c>
    </row>
    <row r="90" spans="1:2" x14ac:dyDescent="0.25">
      <c r="A90" s="1" t="s">
        <v>2103</v>
      </c>
      <c r="B90" t="s">
        <v>2102</v>
      </c>
    </row>
    <row r="91" spans="1:2" x14ac:dyDescent="0.25">
      <c r="A91" s="1" t="s">
        <v>2105</v>
      </c>
      <c r="B91" t="s">
        <v>2104</v>
      </c>
    </row>
    <row r="92" spans="1:2" x14ac:dyDescent="0.25">
      <c r="A92" s="1" t="s">
        <v>2107</v>
      </c>
      <c r="B92" t="s">
        <v>2106</v>
      </c>
    </row>
    <row r="93" spans="1:2" x14ac:dyDescent="0.25">
      <c r="A93" s="1" t="s">
        <v>2109</v>
      </c>
      <c r="B93" t="s">
        <v>2108</v>
      </c>
    </row>
    <row r="94" spans="1:2" x14ac:dyDescent="0.25">
      <c r="A94" s="1" t="s">
        <v>2111</v>
      </c>
      <c r="B94" t="s">
        <v>2110</v>
      </c>
    </row>
    <row r="95" spans="1:2" x14ac:dyDescent="0.25">
      <c r="A95" s="1" t="s">
        <v>2113</v>
      </c>
      <c r="B95" t="s">
        <v>2112</v>
      </c>
    </row>
    <row r="96" spans="1:2" x14ac:dyDescent="0.25">
      <c r="A96" s="1" t="s">
        <v>2115</v>
      </c>
      <c r="B96" t="s">
        <v>2114</v>
      </c>
    </row>
    <row r="97" spans="1:2" x14ac:dyDescent="0.25">
      <c r="A97" s="1" t="s">
        <v>2117</v>
      </c>
      <c r="B97" t="s">
        <v>2116</v>
      </c>
    </row>
    <row r="98" spans="1:2" x14ac:dyDescent="0.25">
      <c r="A98" s="1" t="s">
        <v>2119</v>
      </c>
      <c r="B98" t="s">
        <v>2118</v>
      </c>
    </row>
    <row r="99" spans="1:2" x14ac:dyDescent="0.25">
      <c r="A99" s="1" t="s">
        <v>2121</v>
      </c>
      <c r="B99" t="s">
        <v>2120</v>
      </c>
    </row>
    <row r="100" spans="1:2" x14ac:dyDescent="0.25">
      <c r="A100" s="1" t="s">
        <v>2123</v>
      </c>
      <c r="B100" t="s">
        <v>2122</v>
      </c>
    </row>
    <row r="101" spans="1:2" x14ac:dyDescent="0.25">
      <c r="A101" s="1" t="s">
        <v>2125</v>
      </c>
      <c r="B101" t="s">
        <v>2124</v>
      </c>
    </row>
    <row r="102" spans="1:2" x14ac:dyDescent="0.25">
      <c r="A102" s="1" t="s">
        <v>2127</v>
      </c>
      <c r="B102" t="s">
        <v>2126</v>
      </c>
    </row>
    <row r="103" spans="1:2" x14ac:dyDescent="0.25">
      <c r="A103" s="1" t="s">
        <v>2129</v>
      </c>
      <c r="B103" t="s">
        <v>2128</v>
      </c>
    </row>
    <row r="104" spans="1:2" x14ac:dyDescent="0.25">
      <c r="A104" s="1" t="s">
        <v>2131</v>
      </c>
      <c r="B104" t="s">
        <v>2130</v>
      </c>
    </row>
    <row r="105" spans="1:2" x14ac:dyDescent="0.25">
      <c r="A105" s="1" t="s">
        <v>2133</v>
      </c>
      <c r="B105" t="s">
        <v>2132</v>
      </c>
    </row>
    <row r="106" spans="1:2" x14ac:dyDescent="0.25">
      <c r="A106" s="1" t="s">
        <v>2135</v>
      </c>
      <c r="B106" t="s">
        <v>2134</v>
      </c>
    </row>
    <row r="107" spans="1:2" x14ac:dyDescent="0.25">
      <c r="A107" s="1" t="s">
        <v>2137</v>
      </c>
      <c r="B107" t="s">
        <v>2136</v>
      </c>
    </row>
    <row r="108" spans="1:2" x14ac:dyDescent="0.25">
      <c r="A108" s="1" t="s">
        <v>2139</v>
      </c>
      <c r="B108" t="s">
        <v>2138</v>
      </c>
    </row>
    <row r="109" spans="1:2" x14ac:dyDescent="0.25">
      <c r="A109" s="1" t="s">
        <v>2141</v>
      </c>
      <c r="B109" t="s">
        <v>2140</v>
      </c>
    </row>
    <row r="110" spans="1:2" x14ac:dyDescent="0.25">
      <c r="A110" s="1" t="s">
        <v>2143</v>
      </c>
      <c r="B110" t="s">
        <v>2142</v>
      </c>
    </row>
    <row r="111" spans="1:2" x14ac:dyDescent="0.25">
      <c r="A111" s="1" t="s">
        <v>2145</v>
      </c>
      <c r="B111" t="s">
        <v>2144</v>
      </c>
    </row>
    <row r="112" spans="1:2" x14ac:dyDescent="0.25">
      <c r="A112" s="1" t="s">
        <v>2147</v>
      </c>
      <c r="B112" t="s">
        <v>2146</v>
      </c>
    </row>
    <row r="113" spans="1:2" x14ac:dyDescent="0.25">
      <c r="A113" s="1" t="s">
        <v>2149</v>
      </c>
      <c r="B113" t="s">
        <v>2148</v>
      </c>
    </row>
    <row r="114" spans="1:2" x14ac:dyDescent="0.25">
      <c r="A114" s="1" t="s">
        <v>2151</v>
      </c>
      <c r="B114" t="s">
        <v>2150</v>
      </c>
    </row>
    <row r="115" spans="1:2" x14ac:dyDescent="0.25">
      <c r="A115" s="1" t="s">
        <v>2153</v>
      </c>
      <c r="B115" t="s">
        <v>2152</v>
      </c>
    </row>
    <row r="116" spans="1:2" x14ac:dyDescent="0.25">
      <c r="A116" s="1" t="s">
        <v>2155</v>
      </c>
      <c r="B116" t="s">
        <v>2154</v>
      </c>
    </row>
    <row r="117" spans="1:2" x14ac:dyDescent="0.25">
      <c r="A117" s="1" t="s">
        <v>2157</v>
      </c>
      <c r="B117" t="s">
        <v>2156</v>
      </c>
    </row>
    <row r="118" spans="1:2" x14ac:dyDescent="0.25">
      <c r="A118" s="1" t="s">
        <v>2159</v>
      </c>
      <c r="B118" t="s">
        <v>2158</v>
      </c>
    </row>
    <row r="119" spans="1:2" x14ac:dyDescent="0.25">
      <c r="A119" s="1" t="s">
        <v>2161</v>
      </c>
      <c r="B119" t="s">
        <v>2160</v>
      </c>
    </row>
    <row r="120" spans="1:2" x14ac:dyDescent="0.25">
      <c r="A120" s="1" t="s">
        <v>2163</v>
      </c>
      <c r="B120" t="s">
        <v>2162</v>
      </c>
    </row>
    <row r="121" spans="1:2" x14ac:dyDescent="0.25">
      <c r="A121" s="1" t="s">
        <v>44</v>
      </c>
      <c r="B121" t="s">
        <v>2164</v>
      </c>
    </row>
    <row r="122" spans="1:2" x14ac:dyDescent="0.25">
      <c r="A122" s="1" t="s">
        <v>2166</v>
      </c>
      <c r="B122" t="s">
        <v>2165</v>
      </c>
    </row>
    <row r="123" spans="1:2" x14ac:dyDescent="0.25">
      <c r="A123" s="1" t="s">
        <v>2168</v>
      </c>
      <c r="B123" t="s">
        <v>2167</v>
      </c>
    </row>
    <row r="124" spans="1:2" x14ac:dyDescent="0.25">
      <c r="A124" s="1" t="s">
        <v>2170</v>
      </c>
      <c r="B124" t="s">
        <v>2169</v>
      </c>
    </row>
    <row r="125" spans="1:2" x14ac:dyDescent="0.25">
      <c r="A125" s="1" t="s">
        <v>2172</v>
      </c>
      <c r="B125" t="s">
        <v>2171</v>
      </c>
    </row>
    <row r="126" spans="1:2" x14ac:dyDescent="0.25">
      <c r="A126" s="1" t="s">
        <v>2174</v>
      </c>
      <c r="B126" t="s">
        <v>2173</v>
      </c>
    </row>
    <row r="127" spans="1:2" x14ac:dyDescent="0.25">
      <c r="A127" s="1" t="s">
        <v>2176</v>
      </c>
      <c r="B127" t="s">
        <v>2175</v>
      </c>
    </row>
    <row r="128" spans="1:2" x14ac:dyDescent="0.25">
      <c r="A128" s="1" t="s">
        <v>2178</v>
      </c>
      <c r="B128" t="s">
        <v>2177</v>
      </c>
    </row>
    <row r="129" spans="1:2" x14ac:dyDescent="0.25">
      <c r="A129" s="1" t="s">
        <v>2180</v>
      </c>
      <c r="B129" t="s">
        <v>2179</v>
      </c>
    </row>
    <row r="130" spans="1:2" x14ac:dyDescent="0.25">
      <c r="A130" s="1" t="s">
        <v>2182</v>
      </c>
      <c r="B130" t="s">
        <v>2181</v>
      </c>
    </row>
    <row r="131" spans="1:2" x14ac:dyDescent="0.25">
      <c r="A131" s="1" t="s">
        <v>2184</v>
      </c>
      <c r="B131" t="s">
        <v>2183</v>
      </c>
    </row>
    <row r="132" spans="1:2" x14ac:dyDescent="0.25">
      <c r="A132" s="1" t="s">
        <v>2186</v>
      </c>
      <c r="B132" t="s">
        <v>2185</v>
      </c>
    </row>
    <row r="133" spans="1:2" x14ac:dyDescent="0.25">
      <c r="A133" s="1" t="s">
        <v>2188</v>
      </c>
      <c r="B133" t="s">
        <v>2187</v>
      </c>
    </row>
    <row r="134" spans="1:2" x14ac:dyDescent="0.25">
      <c r="A134" s="1" t="s">
        <v>2190</v>
      </c>
      <c r="B134" t="s">
        <v>2189</v>
      </c>
    </row>
    <row r="135" spans="1:2" x14ac:dyDescent="0.25">
      <c r="A135" s="1" t="s">
        <v>2192</v>
      </c>
      <c r="B135" t="s">
        <v>2191</v>
      </c>
    </row>
    <row r="136" spans="1:2" x14ac:dyDescent="0.25">
      <c r="A136" s="1" t="s">
        <v>2194</v>
      </c>
      <c r="B136" t="s">
        <v>2193</v>
      </c>
    </row>
    <row r="137" spans="1:2" x14ac:dyDescent="0.25">
      <c r="A137" s="1" t="s">
        <v>2196</v>
      </c>
      <c r="B137" t="s">
        <v>2195</v>
      </c>
    </row>
    <row r="138" spans="1:2" x14ac:dyDescent="0.25">
      <c r="A138" s="1" t="s">
        <v>2198</v>
      </c>
      <c r="B138" t="s">
        <v>2197</v>
      </c>
    </row>
    <row r="139" spans="1:2" x14ac:dyDescent="0.25">
      <c r="A139" s="1" t="s">
        <v>2200</v>
      </c>
      <c r="B139" t="s">
        <v>2199</v>
      </c>
    </row>
    <row r="140" spans="1:2" x14ac:dyDescent="0.25">
      <c r="A140" s="1" t="s">
        <v>2202</v>
      </c>
      <c r="B140" t="s">
        <v>2201</v>
      </c>
    </row>
    <row r="141" spans="1:2" x14ac:dyDescent="0.25">
      <c r="A141" s="1" t="s">
        <v>2204</v>
      </c>
      <c r="B141" t="s">
        <v>2203</v>
      </c>
    </row>
    <row r="142" spans="1:2" x14ac:dyDescent="0.25">
      <c r="A142" s="1" t="s">
        <v>2206</v>
      </c>
      <c r="B142" t="s">
        <v>2205</v>
      </c>
    </row>
    <row r="143" spans="1:2" x14ac:dyDescent="0.25">
      <c r="A143" s="1" t="s">
        <v>2208</v>
      </c>
      <c r="B143" t="s">
        <v>2207</v>
      </c>
    </row>
    <row r="144" spans="1:2" x14ac:dyDescent="0.25">
      <c r="A144" s="1" t="s">
        <v>2210</v>
      </c>
      <c r="B144" t="s">
        <v>2209</v>
      </c>
    </row>
    <row r="145" spans="1:2" x14ac:dyDescent="0.25">
      <c r="A145" s="1" t="s">
        <v>2212</v>
      </c>
      <c r="B145" t="s">
        <v>2211</v>
      </c>
    </row>
    <row r="146" spans="1:2" x14ac:dyDescent="0.25">
      <c r="A146" s="1" t="s">
        <v>2214</v>
      </c>
      <c r="B146" t="s">
        <v>2213</v>
      </c>
    </row>
    <row r="147" spans="1:2" x14ac:dyDescent="0.25">
      <c r="A147" s="1" t="s">
        <v>2216</v>
      </c>
      <c r="B147" t="s">
        <v>2215</v>
      </c>
    </row>
    <row r="148" spans="1:2" x14ac:dyDescent="0.25">
      <c r="A148" s="1" t="s">
        <v>2218</v>
      </c>
      <c r="B148" t="s">
        <v>2217</v>
      </c>
    </row>
    <row r="149" spans="1:2" x14ac:dyDescent="0.25">
      <c r="A149" s="1" t="s">
        <v>2220</v>
      </c>
      <c r="B149" t="s">
        <v>2219</v>
      </c>
    </row>
    <row r="150" spans="1:2" x14ac:dyDescent="0.25">
      <c r="A150" s="1" t="s">
        <v>2222</v>
      </c>
      <c r="B150" t="s">
        <v>2221</v>
      </c>
    </row>
    <row r="151" spans="1:2" x14ac:dyDescent="0.25">
      <c r="A151" s="1" t="s">
        <v>2224</v>
      </c>
      <c r="B151" t="s">
        <v>2223</v>
      </c>
    </row>
    <row r="152" spans="1:2" x14ac:dyDescent="0.25">
      <c r="A152" s="1" t="s">
        <v>2226</v>
      </c>
      <c r="B152" t="s">
        <v>2225</v>
      </c>
    </row>
    <row r="153" spans="1:2" x14ac:dyDescent="0.25">
      <c r="A153" s="1" t="s">
        <v>2228</v>
      </c>
      <c r="B153" t="s">
        <v>2227</v>
      </c>
    </row>
    <row r="154" spans="1:2" x14ac:dyDescent="0.25">
      <c r="A154" s="1" t="s">
        <v>2230</v>
      </c>
      <c r="B154" t="s">
        <v>2229</v>
      </c>
    </row>
    <row r="155" spans="1:2" x14ac:dyDescent="0.25">
      <c r="A155" s="1" t="s">
        <v>2232</v>
      </c>
      <c r="B155" t="s">
        <v>2231</v>
      </c>
    </row>
    <row r="156" spans="1:2" x14ac:dyDescent="0.25">
      <c r="A156" s="1" t="s">
        <v>2234</v>
      </c>
      <c r="B156" t="s">
        <v>2233</v>
      </c>
    </row>
    <row r="157" spans="1:2" x14ac:dyDescent="0.25">
      <c r="A157" s="1" t="s">
        <v>2236</v>
      </c>
      <c r="B157" t="s">
        <v>2235</v>
      </c>
    </row>
    <row r="158" spans="1:2" x14ac:dyDescent="0.25">
      <c r="A158" s="1" t="s">
        <v>2238</v>
      </c>
      <c r="B158" t="s">
        <v>2237</v>
      </c>
    </row>
    <row r="159" spans="1:2" x14ac:dyDescent="0.25">
      <c r="A159" s="1" t="s">
        <v>2240</v>
      </c>
      <c r="B159" t="s">
        <v>2239</v>
      </c>
    </row>
    <row r="160" spans="1:2" x14ac:dyDescent="0.25">
      <c r="A160" s="1" t="s">
        <v>2242</v>
      </c>
      <c r="B160" t="s">
        <v>2241</v>
      </c>
    </row>
    <row r="161" spans="1:2" x14ac:dyDescent="0.25">
      <c r="A161" s="1" t="s">
        <v>2244</v>
      </c>
      <c r="B161" t="s">
        <v>2243</v>
      </c>
    </row>
    <row r="162" spans="1:2" x14ac:dyDescent="0.25">
      <c r="A162" s="1" t="s">
        <v>2246</v>
      </c>
      <c r="B162" t="s">
        <v>2245</v>
      </c>
    </row>
    <row r="163" spans="1:2" x14ac:dyDescent="0.25">
      <c r="A163" s="1" t="s">
        <v>2248</v>
      </c>
      <c r="B163" t="s">
        <v>2247</v>
      </c>
    </row>
    <row r="164" spans="1:2" x14ac:dyDescent="0.25">
      <c r="A164" s="1" t="s">
        <v>2250</v>
      </c>
      <c r="B164" t="s">
        <v>2249</v>
      </c>
    </row>
    <row r="165" spans="1:2" x14ac:dyDescent="0.25">
      <c r="A165" s="1" t="s">
        <v>2252</v>
      </c>
      <c r="B165" t="s">
        <v>2251</v>
      </c>
    </row>
    <row r="166" spans="1:2" x14ac:dyDescent="0.25">
      <c r="A166" s="1" t="s">
        <v>2254</v>
      </c>
      <c r="B166" t="s">
        <v>2253</v>
      </c>
    </row>
    <row r="167" spans="1:2" x14ac:dyDescent="0.25">
      <c r="A167" s="1" t="s">
        <v>2256</v>
      </c>
      <c r="B167" t="s">
        <v>2255</v>
      </c>
    </row>
    <row r="168" spans="1:2" x14ac:dyDescent="0.25">
      <c r="A168" s="1" t="s">
        <v>2258</v>
      </c>
      <c r="B168" t="s">
        <v>2257</v>
      </c>
    </row>
    <row r="169" spans="1:2" x14ac:dyDescent="0.25">
      <c r="A169" s="1" t="s">
        <v>2260</v>
      </c>
      <c r="B169" t="s">
        <v>2259</v>
      </c>
    </row>
    <row r="170" spans="1:2" x14ac:dyDescent="0.25">
      <c r="A170" s="1" t="s">
        <v>2262</v>
      </c>
      <c r="B170" t="s">
        <v>2261</v>
      </c>
    </row>
    <row r="171" spans="1:2" x14ac:dyDescent="0.25">
      <c r="A171" s="1" t="s">
        <v>2264</v>
      </c>
      <c r="B171" t="s">
        <v>2263</v>
      </c>
    </row>
    <row r="172" spans="1:2" x14ac:dyDescent="0.25">
      <c r="A172" s="1" t="s">
        <v>2266</v>
      </c>
      <c r="B172" t="s">
        <v>2265</v>
      </c>
    </row>
    <row r="173" spans="1:2" x14ac:dyDescent="0.25">
      <c r="A173" s="1" t="s">
        <v>2268</v>
      </c>
      <c r="B173" t="s">
        <v>2267</v>
      </c>
    </row>
    <row r="174" spans="1:2" x14ac:dyDescent="0.25">
      <c r="A174" s="1" t="s">
        <v>2270</v>
      </c>
      <c r="B174" t="s">
        <v>2269</v>
      </c>
    </row>
    <row r="175" spans="1:2" x14ac:dyDescent="0.25">
      <c r="A175" s="1" t="s">
        <v>2272</v>
      </c>
      <c r="B175" t="s">
        <v>2271</v>
      </c>
    </row>
    <row r="176" spans="1:2" x14ac:dyDescent="0.25">
      <c r="A176" s="1" t="s">
        <v>2274</v>
      </c>
      <c r="B176" t="s">
        <v>2273</v>
      </c>
    </row>
    <row r="177" spans="1:2" x14ac:dyDescent="0.25">
      <c r="A177" s="1" t="s">
        <v>2276</v>
      </c>
      <c r="B177" t="s">
        <v>2275</v>
      </c>
    </row>
    <row r="178" spans="1:2" x14ac:dyDescent="0.25">
      <c r="A178" s="1" t="s">
        <v>2278</v>
      </c>
      <c r="B178" t="s">
        <v>2277</v>
      </c>
    </row>
    <row r="179" spans="1:2" x14ac:dyDescent="0.25">
      <c r="A179" s="1" t="s">
        <v>2280</v>
      </c>
      <c r="B179" t="s">
        <v>2279</v>
      </c>
    </row>
    <row r="180" spans="1:2" x14ac:dyDescent="0.25">
      <c r="A180" s="1" t="s">
        <v>2282</v>
      </c>
      <c r="B180" t="s">
        <v>2281</v>
      </c>
    </row>
    <row r="181" spans="1:2" x14ac:dyDescent="0.25">
      <c r="A181" s="1" t="s">
        <v>2284</v>
      </c>
      <c r="B181" t="s">
        <v>2283</v>
      </c>
    </row>
    <row r="182" spans="1:2" x14ac:dyDescent="0.25">
      <c r="A182" s="1" t="s">
        <v>2286</v>
      </c>
      <c r="B182" t="s">
        <v>2285</v>
      </c>
    </row>
    <row r="183" spans="1:2" x14ac:dyDescent="0.25">
      <c r="A183" s="1" t="s">
        <v>2288</v>
      </c>
      <c r="B183" t="s">
        <v>2287</v>
      </c>
    </row>
    <row r="184" spans="1:2" x14ac:dyDescent="0.25">
      <c r="A184" s="1" t="s">
        <v>2290</v>
      </c>
      <c r="B184" t="s">
        <v>2289</v>
      </c>
    </row>
    <row r="185" spans="1:2" x14ac:dyDescent="0.25">
      <c r="A185" s="1" t="s">
        <v>2292</v>
      </c>
      <c r="B185" t="s">
        <v>2291</v>
      </c>
    </row>
    <row r="186" spans="1:2" x14ac:dyDescent="0.25">
      <c r="A186" s="1" t="s">
        <v>2294</v>
      </c>
      <c r="B186" t="s">
        <v>2293</v>
      </c>
    </row>
    <row r="187" spans="1:2" x14ac:dyDescent="0.25">
      <c r="A187" s="1" t="s">
        <v>2296</v>
      </c>
      <c r="B187" t="s">
        <v>2295</v>
      </c>
    </row>
    <row r="188" spans="1:2" x14ac:dyDescent="0.25">
      <c r="A188" s="1" t="s">
        <v>2298</v>
      </c>
      <c r="B188" t="s">
        <v>2297</v>
      </c>
    </row>
    <row r="189" spans="1:2" x14ac:dyDescent="0.25">
      <c r="A189" s="1" t="s">
        <v>2300</v>
      </c>
      <c r="B189" t="s">
        <v>2299</v>
      </c>
    </row>
    <row r="190" spans="1:2" x14ac:dyDescent="0.25">
      <c r="A190" s="1" t="s">
        <v>2302</v>
      </c>
      <c r="B190" t="s">
        <v>2301</v>
      </c>
    </row>
    <row r="191" spans="1:2" x14ac:dyDescent="0.25">
      <c r="A191" s="1" t="s">
        <v>2304</v>
      </c>
      <c r="B191" t="s">
        <v>2303</v>
      </c>
    </row>
    <row r="192" spans="1:2" x14ac:dyDescent="0.25">
      <c r="A192" s="1" t="s">
        <v>2306</v>
      </c>
      <c r="B192" t="s">
        <v>2305</v>
      </c>
    </row>
    <row r="193" spans="1:2" x14ac:dyDescent="0.25">
      <c r="A193" s="1" t="s">
        <v>2308</v>
      </c>
      <c r="B193" t="s">
        <v>2307</v>
      </c>
    </row>
    <row r="194" spans="1:2" x14ac:dyDescent="0.25">
      <c r="A194" s="1" t="s">
        <v>2310</v>
      </c>
      <c r="B194" t="s">
        <v>2309</v>
      </c>
    </row>
    <row r="195" spans="1:2" x14ac:dyDescent="0.25">
      <c r="A195" s="1" t="s">
        <v>2312</v>
      </c>
      <c r="B195" t="s">
        <v>2311</v>
      </c>
    </row>
    <row r="196" spans="1:2" x14ac:dyDescent="0.25">
      <c r="A196" s="1" t="s">
        <v>2314</v>
      </c>
      <c r="B196" t="s">
        <v>2313</v>
      </c>
    </row>
    <row r="197" spans="1:2" x14ac:dyDescent="0.25">
      <c r="A197" s="1" t="s">
        <v>2316</v>
      </c>
      <c r="B197" t="s">
        <v>2315</v>
      </c>
    </row>
    <row r="198" spans="1:2" x14ac:dyDescent="0.25">
      <c r="A198" s="1" t="s">
        <v>2318</v>
      </c>
      <c r="B198" t="s">
        <v>2317</v>
      </c>
    </row>
    <row r="199" spans="1:2" x14ac:dyDescent="0.25">
      <c r="A199" s="1" t="s">
        <v>2320</v>
      </c>
      <c r="B199" t="s">
        <v>2319</v>
      </c>
    </row>
    <row r="200" spans="1:2" x14ac:dyDescent="0.25">
      <c r="A200" s="1" t="s">
        <v>2322</v>
      </c>
      <c r="B200" t="s">
        <v>2321</v>
      </c>
    </row>
    <row r="201" spans="1:2" x14ac:dyDescent="0.25">
      <c r="A201" s="1" t="s">
        <v>2324</v>
      </c>
      <c r="B201" t="s">
        <v>2323</v>
      </c>
    </row>
    <row r="202" spans="1:2" x14ac:dyDescent="0.25">
      <c r="A202" s="1" t="s">
        <v>2326</v>
      </c>
      <c r="B202" t="s">
        <v>2325</v>
      </c>
    </row>
    <row r="203" spans="1:2" x14ac:dyDescent="0.25">
      <c r="A203" s="1" t="s">
        <v>2328</v>
      </c>
      <c r="B203" t="s">
        <v>2327</v>
      </c>
    </row>
    <row r="204" spans="1:2" x14ac:dyDescent="0.25">
      <c r="A204" s="1" t="s">
        <v>2330</v>
      </c>
      <c r="B204" t="s">
        <v>2329</v>
      </c>
    </row>
    <row r="205" spans="1:2" x14ac:dyDescent="0.25">
      <c r="A205" s="1" t="s">
        <v>2332</v>
      </c>
      <c r="B205" t="s">
        <v>2331</v>
      </c>
    </row>
    <row r="206" spans="1:2" x14ac:dyDescent="0.25">
      <c r="A206" s="1" t="s">
        <v>2334</v>
      </c>
      <c r="B206" t="s">
        <v>2333</v>
      </c>
    </row>
    <row r="207" spans="1:2" x14ac:dyDescent="0.25">
      <c r="A207" s="1" t="s">
        <v>2336</v>
      </c>
      <c r="B207" t="s">
        <v>2335</v>
      </c>
    </row>
    <row r="208" spans="1:2" x14ac:dyDescent="0.25">
      <c r="A208" s="1" t="s">
        <v>2338</v>
      </c>
      <c r="B208" t="s">
        <v>2337</v>
      </c>
    </row>
    <row r="209" spans="1:2" x14ac:dyDescent="0.25">
      <c r="A209" s="1" t="s">
        <v>2340</v>
      </c>
      <c r="B209" t="s">
        <v>2339</v>
      </c>
    </row>
    <row r="210" spans="1:2" x14ac:dyDescent="0.25">
      <c r="A210" s="1" t="s">
        <v>2342</v>
      </c>
      <c r="B210" t="s">
        <v>2341</v>
      </c>
    </row>
    <row r="211" spans="1:2" x14ac:dyDescent="0.25">
      <c r="A211" s="1" t="s">
        <v>2344</v>
      </c>
      <c r="B211" t="s">
        <v>2343</v>
      </c>
    </row>
    <row r="212" spans="1:2" x14ac:dyDescent="0.25">
      <c r="A212" s="1" t="s">
        <v>2346</v>
      </c>
      <c r="B212" t="s">
        <v>2345</v>
      </c>
    </row>
    <row r="213" spans="1:2" x14ac:dyDescent="0.25">
      <c r="A213" s="1" t="s">
        <v>2348</v>
      </c>
      <c r="B213" t="s">
        <v>2347</v>
      </c>
    </row>
    <row r="214" spans="1:2" x14ac:dyDescent="0.25">
      <c r="A214" s="1" t="s">
        <v>2350</v>
      </c>
      <c r="B214" t="s">
        <v>2349</v>
      </c>
    </row>
    <row r="215" spans="1:2" x14ac:dyDescent="0.25">
      <c r="A215" s="1" t="s">
        <v>2352</v>
      </c>
      <c r="B215" t="s">
        <v>2351</v>
      </c>
    </row>
    <row r="216" spans="1:2" x14ac:dyDescent="0.25">
      <c r="A216" s="1" t="s">
        <v>2354</v>
      </c>
      <c r="B216" t="s">
        <v>2353</v>
      </c>
    </row>
    <row r="217" spans="1:2" x14ac:dyDescent="0.25">
      <c r="A217" s="1" t="s">
        <v>2356</v>
      </c>
      <c r="B217" t="s">
        <v>2355</v>
      </c>
    </row>
    <row r="218" spans="1:2" x14ac:dyDescent="0.25">
      <c r="A218" s="1" t="s">
        <v>2358</v>
      </c>
      <c r="B218" t="s">
        <v>2357</v>
      </c>
    </row>
    <row r="219" spans="1:2" x14ac:dyDescent="0.25">
      <c r="A219" s="1" t="s">
        <v>2360</v>
      </c>
      <c r="B219" t="s">
        <v>2359</v>
      </c>
    </row>
    <row r="220" spans="1:2" x14ac:dyDescent="0.25">
      <c r="A220" s="1" t="s">
        <v>2362</v>
      </c>
      <c r="B220" t="s">
        <v>2361</v>
      </c>
    </row>
    <row r="221" spans="1:2" x14ac:dyDescent="0.25">
      <c r="A221" s="1" t="s">
        <v>2364</v>
      </c>
      <c r="B221" t="s">
        <v>2363</v>
      </c>
    </row>
    <row r="222" spans="1:2" x14ac:dyDescent="0.25">
      <c r="A222" s="1" t="s">
        <v>2366</v>
      </c>
      <c r="B222" t="s">
        <v>2365</v>
      </c>
    </row>
    <row r="223" spans="1:2" x14ac:dyDescent="0.25">
      <c r="A223" s="1" t="s">
        <v>2368</v>
      </c>
      <c r="B223" t="s">
        <v>2367</v>
      </c>
    </row>
    <row r="224" spans="1:2" x14ac:dyDescent="0.25">
      <c r="A224" s="1" t="s">
        <v>2370</v>
      </c>
      <c r="B224" t="s">
        <v>2369</v>
      </c>
    </row>
    <row r="225" spans="1:2" x14ac:dyDescent="0.25">
      <c r="A225" s="1" t="s">
        <v>2372</v>
      </c>
      <c r="B225" t="s">
        <v>2371</v>
      </c>
    </row>
    <row r="226" spans="1:2" x14ac:dyDescent="0.25">
      <c r="A226" s="1" t="s">
        <v>2374</v>
      </c>
      <c r="B226" t="s">
        <v>2373</v>
      </c>
    </row>
    <row r="227" spans="1:2" x14ac:dyDescent="0.25">
      <c r="A227" s="1" t="s">
        <v>2376</v>
      </c>
      <c r="B227" t="s">
        <v>2375</v>
      </c>
    </row>
    <row r="228" spans="1:2" x14ac:dyDescent="0.25">
      <c r="A228" s="1" t="s">
        <v>2378</v>
      </c>
      <c r="B228" t="s">
        <v>2377</v>
      </c>
    </row>
    <row r="229" spans="1:2" x14ac:dyDescent="0.25">
      <c r="A229" s="1" t="s">
        <v>2380</v>
      </c>
      <c r="B229" t="s">
        <v>2379</v>
      </c>
    </row>
    <row r="230" spans="1:2" x14ac:dyDescent="0.25">
      <c r="A230" s="1" t="s">
        <v>2382</v>
      </c>
      <c r="B230" t="s">
        <v>2381</v>
      </c>
    </row>
    <row r="231" spans="1:2" x14ac:dyDescent="0.25">
      <c r="A231" s="1" t="s">
        <v>2384</v>
      </c>
      <c r="B231" t="s">
        <v>2383</v>
      </c>
    </row>
    <row r="232" spans="1:2" x14ac:dyDescent="0.25">
      <c r="A232" s="1" t="s">
        <v>2386</v>
      </c>
      <c r="B232" t="s">
        <v>2385</v>
      </c>
    </row>
    <row r="233" spans="1:2" x14ac:dyDescent="0.25">
      <c r="A233" s="1" t="s">
        <v>2388</v>
      </c>
      <c r="B233" t="s">
        <v>2387</v>
      </c>
    </row>
    <row r="234" spans="1:2" x14ac:dyDescent="0.25">
      <c r="A234" s="1" t="s">
        <v>2390</v>
      </c>
      <c r="B234" t="s">
        <v>2389</v>
      </c>
    </row>
    <row r="235" spans="1:2" x14ac:dyDescent="0.25">
      <c r="A235" s="1" t="s">
        <v>2392</v>
      </c>
      <c r="B235" t="s">
        <v>2391</v>
      </c>
    </row>
    <row r="236" spans="1:2" x14ac:dyDescent="0.25">
      <c r="A236" s="1" t="s">
        <v>2394</v>
      </c>
      <c r="B236" t="s">
        <v>2393</v>
      </c>
    </row>
    <row r="237" spans="1:2" x14ac:dyDescent="0.25">
      <c r="A237" s="1" t="s">
        <v>2396</v>
      </c>
      <c r="B237" t="s">
        <v>2395</v>
      </c>
    </row>
    <row r="238" spans="1:2" x14ac:dyDescent="0.25">
      <c r="A238" s="1" t="s">
        <v>2398</v>
      </c>
      <c r="B238" t="s">
        <v>2397</v>
      </c>
    </row>
    <row r="239" spans="1:2" x14ac:dyDescent="0.25">
      <c r="A239" s="1" t="s">
        <v>2400</v>
      </c>
      <c r="B239" t="s">
        <v>2399</v>
      </c>
    </row>
    <row r="240" spans="1:2" x14ac:dyDescent="0.25">
      <c r="A240" s="1" t="s">
        <v>2402</v>
      </c>
      <c r="B240" t="s">
        <v>2401</v>
      </c>
    </row>
    <row r="241" spans="1:2" x14ac:dyDescent="0.25">
      <c r="A241" s="1" t="s">
        <v>2404</v>
      </c>
      <c r="B241" t="s">
        <v>2403</v>
      </c>
    </row>
    <row r="242" spans="1:2" x14ac:dyDescent="0.25">
      <c r="A242" s="1" t="s">
        <v>2406</v>
      </c>
      <c r="B242" t="s">
        <v>2405</v>
      </c>
    </row>
    <row r="243" spans="1:2" x14ac:dyDescent="0.25">
      <c r="A243" s="1" t="s">
        <v>2408</v>
      </c>
      <c r="B243" t="s">
        <v>2407</v>
      </c>
    </row>
    <row r="244" spans="1:2" x14ac:dyDescent="0.25">
      <c r="A244" s="1" t="s">
        <v>2410</v>
      </c>
      <c r="B244" t="s">
        <v>2409</v>
      </c>
    </row>
    <row r="245" spans="1:2" x14ac:dyDescent="0.25">
      <c r="A245" s="1" t="s">
        <v>2412</v>
      </c>
      <c r="B245" t="s">
        <v>2411</v>
      </c>
    </row>
    <row r="246" spans="1:2" x14ac:dyDescent="0.25">
      <c r="A246" s="1" t="s">
        <v>2414</v>
      </c>
      <c r="B246" t="s">
        <v>2413</v>
      </c>
    </row>
    <row r="247" spans="1:2" x14ac:dyDescent="0.25">
      <c r="A247" s="1" t="s">
        <v>2416</v>
      </c>
      <c r="B247" t="s">
        <v>2415</v>
      </c>
    </row>
    <row r="248" spans="1:2" x14ac:dyDescent="0.25">
      <c r="A248" s="1" t="s">
        <v>2418</v>
      </c>
      <c r="B248" t="s">
        <v>2417</v>
      </c>
    </row>
    <row r="249" spans="1:2" x14ac:dyDescent="0.25">
      <c r="A249" s="1" t="s">
        <v>2420</v>
      </c>
      <c r="B249" t="s">
        <v>2419</v>
      </c>
    </row>
    <row r="250" spans="1:2" x14ac:dyDescent="0.25">
      <c r="A250" s="1" t="s">
        <v>2422</v>
      </c>
      <c r="B250" t="s">
        <v>2421</v>
      </c>
    </row>
    <row r="251" spans="1:2" x14ac:dyDescent="0.25">
      <c r="A251" s="1" t="s">
        <v>2424</v>
      </c>
      <c r="B251" t="s">
        <v>2423</v>
      </c>
    </row>
    <row r="252" spans="1:2" x14ac:dyDescent="0.25">
      <c r="A252" s="1" t="s">
        <v>2426</v>
      </c>
      <c r="B252" t="s">
        <v>2425</v>
      </c>
    </row>
    <row r="253" spans="1:2" x14ac:dyDescent="0.25">
      <c r="A253" s="1" t="s">
        <v>2428</v>
      </c>
      <c r="B253" t="s">
        <v>2427</v>
      </c>
    </row>
    <row r="254" spans="1:2" x14ac:dyDescent="0.25">
      <c r="A254" s="1" t="s">
        <v>2430</v>
      </c>
      <c r="B254" t="s">
        <v>2429</v>
      </c>
    </row>
    <row r="255" spans="1:2" x14ac:dyDescent="0.25">
      <c r="A255" s="1" t="s">
        <v>2432</v>
      </c>
      <c r="B255" t="s">
        <v>2431</v>
      </c>
    </row>
    <row r="256" spans="1:2" x14ac:dyDescent="0.25">
      <c r="A256" s="1" t="s">
        <v>2434</v>
      </c>
      <c r="B256" t="s">
        <v>2433</v>
      </c>
    </row>
    <row r="257" spans="1:2" x14ac:dyDescent="0.25">
      <c r="A257" s="1" t="s">
        <v>2436</v>
      </c>
      <c r="B257" t="s">
        <v>2435</v>
      </c>
    </row>
    <row r="258" spans="1:2" x14ac:dyDescent="0.25">
      <c r="A258" s="1" t="s">
        <v>2438</v>
      </c>
      <c r="B258" t="s">
        <v>2437</v>
      </c>
    </row>
    <row r="259" spans="1:2" x14ac:dyDescent="0.25">
      <c r="A259" s="1" t="s">
        <v>2440</v>
      </c>
      <c r="B259" t="s">
        <v>2439</v>
      </c>
    </row>
    <row r="260" spans="1:2" x14ac:dyDescent="0.25">
      <c r="A260" s="1" t="s">
        <v>2442</v>
      </c>
      <c r="B260" t="s">
        <v>2441</v>
      </c>
    </row>
    <row r="261" spans="1:2" x14ac:dyDescent="0.25">
      <c r="A261" s="1" t="s">
        <v>2444</v>
      </c>
      <c r="B261" t="s">
        <v>2443</v>
      </c>
    </row>
    <row r="262" spans="1:2" x14ac:dyDescent="0.25">
      <c r="A262" s="1" t="s">
        <v>2446</v>
      </c>
      <c r="B262" t="s">
        <v>2445</v>
      </c>
    </row>
    <row r="263" spans="1:2" x14ac:dyDescent="0.25">
      <c r="A263" s="1" t="s">
        <v>2448</v>
      </c>
      <c r="B263" t="s">
        <v>2447</v>
      </c>
    </row>
    <row r="264" spans="1:2" x14ac:dyDescent="0.25">
      <c r="A264" s="1" t="s">
        <v>2450</v>
      </c>
      <c r="B264" t="s">
        <v>2449</v>
      </c>
    </row>
    <row r="265" spans="1:2" x14ac:dyDescent="0.25">
      <c r="A265" s="1" t="s">
        <v>2452</v>
      </c>
      <c r="B265" t="s">
        <v>2451</v>
      </c>
    </row>
    <row r="266" spans="1:2" x14ac:dyDescent="0.25">
      <c r="A266" s="1" t="s">
        <v>2454</v>
      </c>
      <c r="B266" t="s">
        <v>2453</v>
      </c>
    </row>
    <row r="267" spans="1:2" x14ac:dyDescent="0.25">
      <c r="A267" s="1" t="s">
        <v>2456</v>
      </c>
      <c r="B267" t="s">
        <v>2455</v>
      </c>
    </row>
    <row r="268" spans="1:2" x14ac:dyDescent="0.25">
      <c r="A268" s="1" t="s">
        <v>2458</v>
      </c>
      <c r="B268" t="s">
        <v>2457</v>
      </c>
    </row>
    <row r="269" spans="1:2" x14ac:dyDescent="0.25">
      <c r="A269" s="1" t="s">
        <v>2460</v>
      </c>
      <c r="B269" t="s">
        <v>2459</v>
      </c>
    </row>
    <row r="270" spans="1:2" x14ac:dyDescent="0.25">
      <c r="A270" s="1" t="s">
        <v>2462</v>
      </c>
      <c r="B270" t="s">
        <v>2461</v>
      </c>
    </row>
    <row r="271" spans="1:2" x14ac:dyDescent="0.25">
      <c r="A271" s="1" t="s">
        <v>2464</v>
      </c>
      <c r="B271" t="s">
        <v>2463</v>
      </c>
    </row>
    <row r="272" spans="1:2" x14ac:dyDescent="0.25">
      <c r="A272" s="1" t="s">
        <v>2466</v>
      </c>
      <c r="B272" t="s">
        <v>2465</v>
      </c>
    </row>
    <row r="273" spans="1:2" x14ac:dyDescent="0.25">
      <c r="A273" s="1" t="s">
        <v>2468</v>
      </c>
      <c r="B273" t="s">
        <v>2467</v>
      </c>
    </row>
    <row r="274" spans="1:2" x14ac:dyDescent="0.25">
      <c r="A274" s="1" t="s">
        <v>2470</v>
      </c>
      <c r="B274" t="s">
        <v>2469</v>
      </c>
    </row>
    <row r="275" spans="1:2" x14ac:dyDescent="0.25">
      <c r="A275" s="1" t="s">
        <v>2472</v>
      </c>
      <c r="B275" t="s">
        <v>2471</v>
      </c>
    </row>
    <row r="276" spans="1:2" x14ac:dyDescent="0.25">
      <c r="A276" s="1" t="s">
        <v>2474</v>
      </c>
      <c r="B276" t="s">
        <v>2473</v>
      </c>
    </row>
    <row r="277" spans="1:2" x14ac:dyDescent="0.25">
      <c r="A277" s="1" t="s">
        <v>2476</v>
      </c>
      <c r="B277" t="s">
        <v>2475</v>
      </c>
    </row>
    <row r="278" spans="1:2" x14ac:dyDescent="0.25">
      <c r="A278" s="1" t="s">
        <v>2478</v>
      </c>
      <c r="B278" t="s">
        <v>2477</v>
      </c>
    </row>
    <row r="279" spans="1:2" x14ac:dyDescent="0.25">
      <c r="A279" s="1" t="s">
        <v>2480</v>
      </c>
      <c r="B279" t="s">
        <v>2479</v>
      </c>
    </row>
    <row r="280" spans="1:2" x14ac:dyDescent="0.25">
      <c r="A280" s="1" t="s">
        <v>2482</v>
      </c>
      <c r="B280" t="s">
        <v>2481</v>
      </c>
    </row>
    <row r="281" spans="1:2" x14ac:dyDescent="0.25">
      <c r="A281" s="1" t="s">
        <v>2484</v>
      </c>
      <c r="B281" t="s">
        <v>2483</v>
      </c>
    </row>
    <row r="282" spans="1:2" x14ac:dyDescent="0.25">
      <c r="A282" s="1" t="s">
        <v>2486</v>
      </c>
      <c r="B282" t="s">
        <v>2485</v>
      </c>
    </row>
    <row r="283" spans="1:2" x14ac:dyDescent="0.25">
      <c r="A283" s="1" t="s">
        <v>2488</v>
      </c>
      <c r="B283" t="s">
        <v>2487</v>
      </c>
    </row>
    <row r="284" spans="1:2" x14ac:dyDescent="0.25">
      <c r="A284" s="1" t="s">
        <v>2490</v>
      </c>
      <c r="B284" t="s">
        <v>2489</v>
      </c>
    </row>
    <row r="285" spans="1:2" x14ac:dyDescent="0.25">
      <c r="A285" s="1" t="s">
        <v>2492</v>
      </c>
      <c r="B285" t="s">
        <v>2491</v>
      </c>
    </row>
    <row r="286" spans="1:2" x14ac:dyDescent="0.25">
      <c r="A286" s="1" t="s">
        <v>2494</v>
      </c>
      <c r="B286" t="s">
        <v>2493</v>
      </c>
    </row>
    <row r="287" spans="1:2" x14ac:dyDescent="0.25">
      <c r="A287" s="1" t="s">
        <v>2496</v>
      </c>
      <c r="B287" t="s">
        <v>2495</v>
      </c>
    </row>
    <row r="288" spans="1:2" x14ac:dyDescent="0.25">
      <c r="A288" s="1" t="s">
        <v>2498</v>
      </c>
      <c r="B288" t="s">
        <v>2497</v>
      </c>
    </row>
    <row r="289" spans="1:2" x14ac:dyDescent="0.25">
      <c r="A289" s="1" t="s">
        <v>2500</v>
      </c>
      <c r="B289" t="s">
        <v>2499</v>
      </c>
    </row>
    <row r="290" spans="1:2" x14ac:dyDescent="0.25">
      <c r="A290" s="1" t="s">
        <v>2502</v>
      </c>
      <c r="B290" t="s">
        <v>2501</v>
      </c>
    </row>
    <row r="291" spans="1:2" x14ac:dyDescent="0.25">
      <c r="A291" s="1" t="s">
        <v>2504</v>
      </c>
      <c r="B291" t="s">
        <v>2503</v>
      </c>
    </row>
    <row r="292" spans="1:2" x14ac:dyDescent="0.25">
      <c r="A292" s="1" t="s">
        <v>2506</v>
      </c>
      <c r="B292" t="s">
        <v>2505</v>
      </c>
    </row>
    <row r="293" spans="1:2" x14ac:dyDescent="0.25">
      <c r="A293" s="1" t="s">
        <v>2508</v>
      </c>
      <c r="B293" t="s">
        <v>2507</v>
      </c>
    </row>
    <row r="294" spans="1:2" x14ac:dyDescent="0.25">
      <c r="A294" s="1" t="s">
        <v>2510</v>
      </c>
      <c r="B294" t="s">
        <v>2509</v>
      </c>
    </row>
    <row r="295" spans="1:2" x14ac:dyDescent="0.25">
      <c r="A295" s="1" t="s">
        <v>2512</v>
      </c>
      <c r="B295" t="s">
        <v>2511</v>
      </c>
    </row>
    <row r="296" spans="1:2" x14ac:dyDescent="0.25">
      <c r="A296" s="1" t="s">
        <v>2514</v>
      </c>
      <c r="B296" t="s">
        <v>2513</v>
      </c>
    </row>
    <row r="297" spans="1:2" x14ac:dyDescent="0.25">
      <c r="A297" s="1" t="s">
        <v>2516</v>
      </c>
      <c r="B297" t="s">
        <v>2515</v>
      </c>
    </row>
    <row r="298" spans="1:2" x14ac:dyDescent="0.25">
      <c r="A298" s="1" t="s">
        <v>2518</v>
      </c>
      <c r="B298" t="s">
        <v>2517</v>
      </c>
    </row>
    <row r="299" spans="1:2" x14ac:dyDescent="0.25">
      <c r="A299" s="1" t="s">
        <v>2520</v>
      </c>
      <c r="B299" t="s">
        <v>2519</v>
      </c>
    </row>
    <row r="300" spans="1:2" x14ac:dyDescent="0.25">
      <c r="A300" s="1" t="s">
        <v>2522</v>
      </c>
      <c r="B300" t="s">
        <v>2521</v>
      </c>
    </row>
    <row r="301" spans="1:2" x14ac:dyDescent="0.25">
      <c r="A301" s="1" t="s">
        <v>2524</v>
      </c>
      <c r="B301" t="s">
        <v>2523</v>
      </c>
    </row>
    <row r="302" spans="1:2" x14ac:dyDescent="0.25">
      <c r="A302" s="1" t="s">
        <v>2526</v>
      </c>
      <c r="B302" t="s">
        <v>2525</v>
      </c>
    </row>
    <row r="303" spans="1:2" x14ac:dyDescent="0.25">
      <c r="A303" s="1" t="s">
        <v>2528</v>
      </c>
      <c r="B303" t="s">
        <v>2527</v>
      </c>
    </row>
    <row r="304" spans="1:2" x14ac:dyDescent="0.25">
      <c r="A304" s="1" t="s">
        <v>2530</v>
      </c>
      <c r="B304" t="s">
        <v>2529</v>
      </c>
    </row>
    <row r="305" spans="1:2" x14ac:dyDescent="0.25">
      <c r="A305" s="1" t="s">
        <v>2532</v>
      </c>
      <c r="B305" t="s">
        <v>2531</v>
      </c>
    </row>
    <row r="306" spans="1:2" x14ac:dyDescent="0.25">
      <c r="A306" s="1" t="s">
        <v>2534</v>
      </c>
      <c r="B306" t="s">
        <v>2533</v>
      </c>
    </row>
    <row r="307" spans="1:2" x14ac:dyDescent="0.25">
      <c r="A307" s="1" t="s">
        <v>2536</v>
      </c>
      <c r="B307" t="s">
        <v>2535</v>
      </c>
    </row>
    <row r="308" spans="1:2" x14ac:dyDescent="0.25">
      <c r="A308" s="1" t="s">
        <v>2538</v>
      </c>
      <c r="B308" t="s">
        <v>2537</v>
      </c>
    </row>
    <row r="309" spans="1:2" x14ac:dyDescent="0.25">
      <c r="A309" s="1" t="s">
        <v>2540</v>
      </c>
      <c r="B309" t="s">
        <v>2539</v>
      </c>
    </row>
    <row r="310" spans="1:2" x14ac:dyDescent="0.25">
      <c r="A310" s="1" t="s">
        <v>2542</v>
      </c>
      <c r="B310" t="s">
        <v>2541</v>
      </c>
    </row>
    <row r="311" spans="1:2" x14ac:dyDescent="0.25">
      <c r="A311" s="1" t="s">
        <v>2544</v>
      </c>
      <c r="B311" t="s">
        <v>2543</v>
      </c>
    </row>
    <row r="312" spans="1:2" x14ac:dyDescent="0.25">
      <c r="A312" s="1" t="s">
        <v>46</v>
      </c>
      <c r="B312" t="s">
        <v>2545</v>
      </c>
    </row>
    <row r="313" spans="1:2" x14ac:dyDescent="0.25">
      <c r="A313" s="1" t="s">
        <v>2547</v>
      </c>
      <c r="B313" t="s">
        <v>2546</v>
      </c>
    </row>
    <row r="314" spans="1:2" x14ac:dyDescent="0.25">
      <c r="A314" s="1" t="s">
        <v>2549</v>
      </c>
      <c r="B314" t="s">
        <v>2548</v>
      </c>
    </row>
    <row r="315" spans="1:2" x14ac:dyDescent="0.25">
      <c r="A315" s="1" t="s">
        <v>2551</v>
      </c>
      <c r="B315" t="s">
        <v>2550</v>
      </c>
    </row>
    <row r="316" spans="1:2" x14ac:dyDescent="0.25">
      <c r="A316" s="1" t="s">
        <v>2553</v>
      </c>
      <c r="B316" t="s">
        <v>2552</v>
      </c>
    </row>
    <row r="317" spans="1:2" x14ac:dyDescent="0.25">
      <c r="A317" s="1" t="s">
        <v>2555</v>
      </c>
      <c r="B317" t="s">
        <v>2554</v>
      </c>
    </row>
    <row r="318" spans="1:2" x14ac:dyDescent="0.25">
      <c r="A318" s="1" t="s">
        <v>2557</v>
      </c>
      <c r="B318" t="s">
        <v>2556</v>
      </c>
    </row>
    <row r="319" spans="1:2" x14ac:dyDescent="0.25">
      <c r="A319" s="1" t="s">
        <v>2559</v>
      </c>
      <c r="B319" t="s">
        <v>2558</v>
      </c>
    </row>
    <row r="320" spans="1:2" x14ac:dyDescent="0.25">
      <c r="A320" s="1" t="s">
        <v>2561</v>
      </c>
      <c r="B320" t="s">
        <v>2560</v>
      </c>
    </row>
    <row r="321" spans="1:2" x14ac:dyDescent="0.25">
      <c r="A321" s="1" t="s">
        <v>2563</v>
      </c>
      <c r="B321" t="s">
        <v>2562</v>
      </c>
    </row>
    <row r="322" spans="1:2" x14ac:dyDescent="0.25">
      <c r="A322" s="1" t="s">
        <v>2565</v>
      </c>
      <c r="B322" t="s">
        <v>2564</v>
      </c>
    </row>
    <row r="323" spans="1:2" x14ac:dyDescent="0.25">
      <c r="A323" s="1" t="s">
        <v>2567</v>
      </c>
      <c r="B323" t="s">
        <v>2566</v>
      </c>
    </row>
    <row r="324" spans="1:2" x14ac:dyDescent="0.25">
      <c r="A324" s="1" t="s">
        <v>2569</v>
      </c>
      <c r="B324" t="s">
        <v>2568</v>
      </c>
    </row>
    <row r="325" spans="1:2" x14ac:dyDescent="0.25">
      <c r="A325" s="1" t="s">
        <v>2571</v>
      </c>
      <c r="B325" t="s">
        <v>2570</v>
      </c>
    </row>
    <row r="326" spans="1:2" x14ac:dyDescent="0.25">
      <c r="A326" s="1" t="s">
        <v>2573</v>
      </c>
      <c r="B326" t="s">
        <v>2572</v>
      </c>
    </row>
    <row r="327" spans="1:2" x14ac:dyDescent="0.25">
      <c r="A327" s="1" t="s">
        <v>2575</v>
      </c>
      <c r="B327" t="s">
        <v>2574</v>
      </c>
    </row>
    <row r="328" spans="1:2" x14ac:dyDescent="0.25">
      <c r="A328" s="1" t="s">
        <v>2577</v>
      </c>
      <c r="B328" t="s">
        <v>2576</v>
      </c>
    </row>
    <row r="329" spans="1:2" x14ac:dyDescent="0.25">
      <c r="A329" s="1" t="s">
        <v>2579</v>
      </c>
      <c r="B329" t="s">
        <v>2578</v>
      </c>
    </row>
    <row r="330" spans="1:2" x14ac:dyDescent="0.25">
      <c r="A330" s="1" t="s">
        <v>2581</v>
      </c>
      <c r="B330" t="s">
        <v>2580</v>
      </c>
    </row>
    <row r="331" spans="1:2" x14ac:dyDescent="0.25">
      <c r="A331" s="1" t="s">
        <v>2583</v>
      </c>
      <c r="B331" t="s">
        <v>2582</v>
      </c>
    </row>
    <row r="332" spans="1:2" x14ac:dyDescent="0.25">
      <c r="A332" s="1" t="s">
        <v>2585</v>
      </c>
      <c r="B332" t="s">
        <v>2584</v>
      </c>
    </row>
    <row r="333" spans="1:2" x14ac:dyDescent="0.25">
      <c r="A333" s="1" t="s">
        <v>2587</v>
      </c>
      <c r="B333" t="s">
        <v>2586</v>
      </c>
    </row>
    <row r="334" spans="1:2" x14ac:dyDescent="0.25">
      <c r="A334" s="1" t="s">
        <v>2589</v>
      </c>
      <c r="B334" t="s">
        <v>2588</v>
      </c>
    </row>
    <row r="335" spans="1:2" x14ac:dyDescent="0.25">
      <c r="A335" s="1" t="s">
        <v>2591</v>
      </c>
      <c r="B335" t="s">
        <v>2590</v>
      </c>
    </row>
    <row r="336" spans="1:2" x14ac:dyDescent="0.25">
      <c r="A336" s="1" t="s">
        <v>2593</v>
      </c>
      <c r="B336" t="s">
        <v>2592</v>
      </c>
    </row>
    <row r="337" spans="1:2" x14ac:dyDescent="0.25">
      <c r="A337" s="1" t="s">
        <v>2595</v>
      </c>
      <c r="B337" t="s">
        <v>2594</v>
      </c>
    </row>
    <row r="338" spans="1:2" x14ac:dyDescent="0.25">
      <c r="A338" s="1" t="s">
        <v>2597</v>
      </c>
      <c r="B338" t="s">
        <v>2596</v>
      </c>
    </row>
    <row r="339" spans="1:2" x14ac:dyDescent="0.25">
      <c r="A339" s="1" t="s">
        <v>2599</v>
      </c>
      <c r="B339" t="s">
        <v>2598</v>
      </c>
    </row>
    <row r="340" spans="1:2" x14ac:dyDescent="0.25">
      <c r="A340" s="1" t="s">
        <v>2601</v>
      </c>
      <c r="B340" t="s">
        <v>2600</v>
      </c>
    </row>
    <row r="341" spans="1:2" x14ac:dyDescent="0.25">
      <c r="A341" s="1" t="s">
        <v>2603</v>
      </c>
      <c r="B341" t="s">
        <v>2602</v>
      </c>
    </row>
    <row r="342" spans="1:2" x14ac:dyDescent="0.25">
      <c r="A342" s="1" t="s">
        <v>2605</v>
      </c>
      <c r="B342" t="s">
        <v>2604</v>
      </c>
    </row>
    <row r="343" spans="1:2" x14ac:dyDescent="0.25">
      <c r="A343" s="1" t="s">
        <v>2607</v>
      </c>
      <c r="B343" t="s">
        <v>2606</v>
      </c>
    </row>
    <row r="344" spans="1:2" x14ac:dyDescent="0.25">
      <c r="A344" s="1" t="s">
        <v>2609</v>
      </c>
      <c r="B344" t="s">
        <v>2608</v>
      </c>
    </row>
    <row r="345" spans="1:2" x14ac:dyDescent="0.25">
      <c r="A345" s="1" t="s">
        <v>2611</v>
      </c>
      <c r="B345" t="s">
        <v>2610</v>
      </c>
    </row>
    <row r="346" spans="1:2" x14ac:dyDescent="0.25">
      <c r="A346" s="1" t="s">
        <v>2613</v>
      </c>
      <c r="B346" t="s">
        <v>2612</v>
      </c>
    </row>
    <row r="347" spans="1:2" x14ac:dyDescent="0.25">
      <c r="A347" s="1" t="s">
        <v>2615</v>
      </c>
      <c r="B347" t="s">
        <v>2614</v>
      </c>
    </row>
    <row r="348" spans="1:2" x14ac:dyDescent="0.25">
      <c r="A348" s="1" t="s">
        <v>2617</v>
      </c>
      <c r="B348" t="s">
        <v>2616</v>
      </c>
    </row>
    <row r="349" spans="1:2" x14ac:dyDescent="0.25">
      <c r="A349" s="1" t="s">
        <v>2619</v>
      </c>
      <c r="B349" t="s">
        <v>2618</v>
      </c>
    </row>
    <row r="350" spans="1:2" x14ac:dyDescent="0.25">
      <c r="A350" s="1" t="s">
        <v>2621</v>
      </c>
      <c r="B350" t="s">
        <v>2620</v>
      </c>
    </row>
    <row r="351" spans="1:2" x14ac:dyDescent="0.25">
      <c r="A351" s="1" t="s">
        <v>2623</v>
      </c>
      <c r="B351" t="s">
        <v>2622</v>
      </c>
    </row>
    <row r="352" spans="1:2" x14ac:dyDescent="0.25">
      <c r="A352" s="1" t="s">
        <v>2625</v>
      </c>
      <c r="B352" t="s">
        <v>2624</v>
      </c>
    </row>
    <row r="353" spans="1:2" x14ac:dyDescent="0.25">
      <c r="A353" s="1" t="s">
        <v>2627</v>
      </c>
      <c r="B353" t="s">
        <v>2626</v>
      </c>
    </row>
    <row r="354" spans="1:2" x14ac:dyDescent="0.25">
      <c r="A354" s="1" t="s">
        <v>2629</v>
      </c>
      <c r="B354" t="s">
        <v>2628</v>
      </c>
    </row>
    <row r="355" spans="1:2" x14ac:dyDescent="0.25">
      <c r="A355" s="1" t="s">
        <v>2631</v>
      </c>
      <c r="B355" t="s">
        <v>2630</v>
      </c>
    </row>
    <row r="356" spans="1:2" x14ac:dyDescent="0.25">
      <c r="A356" s="1" t="s">
        <v>2633</v>
      </c>
      <c r="B356" t="s">
        <v>2632</v>
      </c>
    </row>
    <row r="357" spans="1:2" x14ac:dyDescent="0.25">
      <c r="A357" s="1" t="s">
        <v>2635</v>
      </c>
      <c r="B357" t="s">
        <v>2634</v>
      </c>
    </row>
    <row r="358" spans="1:2" x14ac:dyDescent="0.25">
      <c r="A358" s="1" t="s">
        <v>2637</v>
      </c>
      <c r="B358" t="s">
        <v>2636</v>
      </c>
    </row>
    <row r="359" spans="1:2" x14ac:dyDescent="0.25">
      <c r="A359" s="1" t="s">
        <v>2639</v>
      </c>
      <c r="B359" t="s">
        <v>2638</v>
      </c>
    </row>
    <row r="360" spans="1:2" x14ac:dyDescent="0.25">
      <c r="A360" s="1" t="s">
        <v>2641</v>
      </c>
      <c r="B360" t="s">
        <v>2640</v>
      </c>
    </row>
    <row r="361" spans="1:2" x14ac:dyDescent="0.25">
      <c r="A361" s="1" t="s">
        <v>2643</v>
      </c>
      <c r="B361" t="s">
        <v>2642</v>
      </c>
    </row>
    <row r="362" spans="1:2" x14ac:dyDescent="0.25">
      <c r="A362" s="1" t="s">
        <v>2645</v>
      </c>
      <c r="B362" t="s">
        <v>2644</v>
      </c>
    </row>
    <row r="363" spans="1:2" x14ac:dyDescent="0.25">
      <c r="A363" s="1" t="s">
        <v>2647</v>
      </c>
      <c r="B363" t="s">
        <v>2646</v>
      </c>
    </row>
    <row r="364" spans="1:2" x14ac:dyDescent="0.25">
      <c r="A364" s="1" t="s">
        <v>2649</v>
      </c>
      <c r="B364" t="s">
        <v>2648</v>
      </c>
    </row>
    <row r="365" spans="1:2" x14ac:dyDescent="0.25">
      <c r="A365" s="1" t="s">
        <v>2651</v>
      </c>
      <c r="B365" t="s">
        <v>2650</v>
      </c>
    </row>
    <row r="366" spans="1:2" x14ac:dyDescent="0.25">
      <c r="A366" s="1" t="s">
        <v>2653</v>
      </c>
      <c r="B366" t="s">
        <v>2652</v>
      </c>
    </row>
    <row r="367" spans="1:2" x14ac:dyDescent="0.25">
      <c r="A367" s="1" t="s">
        <v>2655</v>
      </c>
      <c r="B367" t="s">
        <v>2654</v>
      </c>
    </row>
    <row r="368" spans="1:2" x14ac:dyDescent="0.25">
      <c r="A368" s="1" t="s">
        <v>2657</v>
      </c>
      <c r="B368" t="s">
        <v>2656</v>
      </c>
    </row>
    <row r="369" spans="1:2" x14ac:dyDescent="0.25">
      <c r="A369" s="1" t="s">
        <v>2659</v>
      </c>
      <c r="B369" t="s">
        <v>2658</v>
      </c>
    </row>
    <row r="370" spans="1:2" x14ac:dyDescent="0.25">
      <c r="A370" s="1" t="s">
        <v>2661</v>
      </c>
      <c r="B370" t="s">
        <v>2660</v>
      </c>
    </row>
    <row r="371" spans="1:2" x14ac:dyDescent="0.25">
      <c r="A371" s="1" t="s">
        <v>2663</v>
      </c>
      <c r="B371" t="s">
        <v>2662</v>
      </c>
    </row>
    <row r="372" spans="1:2" x14ac:dyDescent="0.25">
      <c r="A372" s="1" t="s">
        <v>2665</v>
      </c>
      <c r="B372" t="s">
        <v>2664</v>
      </c>
    </row>
    <row r="373" spans="1:2" x14ac:dyDescent="0.25">
      <c r="A373" s="1" t="s">
        <v>2667</v>
      </c>
      <c r="B373" t="s">
        <v>2666</v>
      </c>
    </row>
    <row r="374" spans="1:2" x14ac:dyDescent="0.25">
      <c r="A374" s="1" t="s">
        <v>2669</v>
      </c>
      <c r="B374" t="s">
        <v>2668</v>
      </c>
    </row>
    <row r="375" spans="1:2" x14ac:dyDescent="0.25">
      <c r="A375" s="1" t="s">
        <v>2671</v>
      </c>
      <c r="B375" t="s">
        <v>2670</v>
      </c>
    </row>
    <row r="376" spans="1:2" x14ac:dyDescent="0.25">
      <c r="A376" s="1" t="s">
        <v>2673</v>
      </c>
      <c r="B376" t="s">
        <v>2672</v>
      </c>
    </row>
    <row r="377" spans="1:2" x14ac:dyDescent="0.25">
      <c r="A377" s="1" t="s">
        <v>2675</v>
      </c>
      <c r="B377" t="s">
        <v>2674</v>
      </c>
    </row>
    <row r="378" spans="1:2" x14ac:dyDescent="0.25">
      <c r="A378" s="1" t="s">
        <v>2677</v>
      </c>
      <c r="B378" t="s">
        <v>2676</v>
      </c>
    </row>
    <row r="379" spans="1:2" x14ac:dyDescent="0.25">
      <c r="A379" s="1" t="s">
        <v>2679</v>
      </c>
      <c r="B379" t="s">
        <v>2678</v>
      </c>
    </row>
    <row r="380" spans="1:2" x14ac:dyDescent="0.25">
      <c r="A380" s="1" t="s">
        <v>2681</v>
      </c>
      <c r="B380" t="s">
        <v>2680</v>
      </c>
    </row>
    <row r="381" spans="1:2" x14ac:dyDescent="0.25">
      <c r="A381" s="1" t="s">
        <v>2683</v>
      </c>
      <c r="B381" t="s">
        <v>2682</v>
      </c>
    </row>
    <row r="382" spans="1:2" x14ac:dyDescent="0.25">
      <c r="A382" s="1" t="s">
        <v>2685</v>
      </c>
      <c r="B382" t="s">
        <v>2684</v>
      </c>
    </row>
    <row r="383" spans="1:2" x14ac:dyDescent="0.25">
      <c r="A383" s="1" t="s">
        <v>2687</v>
      </c>
      <c r="B383" t="s">
        <v>2686</v>
      </c>
    </row>
    <row r="384" spans="1:2" x14ac:dyDescent="0.25">
      <c r="A384" s="1" t="s">
        <v>2689</v>
      </c>
      <c r="B384" t="s">
        <v>2688</v>
      </c>
    </row>
    <row r="385" spans="1:2" x14ac:dyDescent="0.25">
      <c r="A385" s="1" t="s">
        <v>2691</v>
      </c>
      <c r="B385" t="s">
        <v>2690</v>
      </c>
    </row>
    <row r="386" spans="1:2" x14ac:dyDescent="0.25">
      <c r="A386" s="1" t="s">
        <v>2693</v>
      </c>
      <c r="B386" t="s">
        <v>2692</v>
      </c>
    </row>
    <row r="387" spans="1:2" x14ac:dyDescent="0.25">
      <c r="A387" s="1" t="s">
        <v>2695</v>
      </c>
      <c r="B387" t="s">
        <v>2694</v>
      </c>
    </row>
    <row r="388" spans="1:2" x14ac:dyDescent="0.25">
      <c r="A388" s="1" t="s">
        <v>2697</v>
      </c>
      <c r="B388" t="s">
        <v>2696</v>
      </c>
    </row>
    <row r="389" spans="1:2" x14ac:dyDescent="0.25">
      <c r="A389" s="1" t="s">
        <v>2699</v>
      </c>
      <c r="B389" t="s">
        <v>2698</v>
      </c>
    </row>
    <row r="390" spans="1:2" x14ac:dyDescent="0.25">
      <c r="A390" s="1" t="s">
        <v>2701</v>
      </c>
      <c r="B390" t="s">
        <v>2700</v>
      </c>
    </row>
    <row r="391" spans="1:2" x14ac:dyDescent="0.25">
      <c r="A391" s="1" t="s">
        <v>2703</v>
      </c>
      <c r="B391" t="s">
        <v>2702</v>
      </c>
    </row>
    <row r="392" spans="1:2" x14ac:dyDescent="0.25">
      <c r="A392" s="1" t="s">
        <v>2705</v>
      </c>
      <c r="B392" t="s">
        <v>2704</v>
      </c>
    </row>
    <row r="393" spans="1:2" x14ac:dyDescent="0.25">
      <c r="A393" s="1" t="s">
        <v>2707</v>
      </c>
      <c r="B393" t="s">
        <v>2706</v>
      </c>
    </row>
    <row r="394" spans="1:2" x14ac:dyDescent="0.25">
      <c r="A394" s="1" t="s">
        <v>2709</v>
      </c>
      <c r="B394" t="s">
        <v>2708</v>
      </c>
    </row>
    <row r="395" spans="1:2" x14ac:dyDescent="0.25">
      <c r="A395" s="1" t="s">
        <v>2710</v>
      </c>
      <c r="B395" t="s">
        <v>2706</v>
      </c>
    </row>
    <row r="396" spans="1:2" x14ac:dyDescent="0.25">
      <c r="A396" s="1" t="s">
        <v>2712</v>
      </c>
      <c r="B396" t="s">
        <v>2711</v>
      </c>
    </row>
    <row r="397" spans="1:2" x14ac:dyDescent="0.25">
      <c r="A397" s="1" t="s">
        <v>2714</v>
      </c>
      <c r="B397" t="s">
        <v>2713</v>
      </c>
    </row>
    <row r="398" spans="1:2" x14ac:dyDescent="0.25">
      <c r="A398" s="1" t="s">
        <v>2716</v>
      </c>
      <c r="B398" t="s">
        <v>2715</v>
      </c>
    </row>
    <row r="399" spans="1:2" x14ac:dyDescent="0.25">
      <c r="A399" s="1" t="s">
        <v>2718</v>
      </c>
      <c r="B399" t="s">
        <v>2717</v>
      </c>
    </row>
    <row r="400" spans="1:2" x14ac:dyDescent="0.25">
      <c r="A400" s="1" t="s">
        <v>2720</v>
      </c>
      <c r="B400" t="s">
        <v>2719</v>
      </c>
    </row>
    <row r="401" spans="1:2" x14ac:dyDescent="0.25">
      <c r="A401" s="1" t="s">
        <v>2722</v>
      </c>
      <c r="B401" t="s">
        <v>2721</v>
      </c>
    </row>
    <row r="402" spans="1:2" x14ac:dyDescent="0.25">
      <c r="A402" s="1" t="s">
        <v>2724</v>
      </c>
      <c r="B402" t="s">
        <v>2723</v>
      </c>
    </row>
    <row r="403" spans="1:2" x14ac:dyDescent="0.25">
      <c r="A403" s="1" t="s">
        <v>2726</v>
      </c>
      <c r="B403" t="s">
        <v>2725</v>
      </c>
    </row>
    <row r="404" spans="1:2" x14ac:dyDescent="0.25">
      <c r="A404" s="1" t="s">
        <v>2728</v>
      </c>
      <c r="B404" t="s">
        <v>2727</v>
      </c>
    </row>
    <row r="405" spans="1:2" x14ac:dyDescent="0.25">
      <c r="A405" s="1" t="s">
        <v>2730</v>
      </c>
      <c r="B405" t="s">
        <v>2729</v>
      </c>
    </row>
    <row r="406" spans="1:2" x14ac:dyDescent="0.25">
      <c r="A406" s="1" t="s">
        <v>2732</v>
      </c>
      <c r="B406" t="s">
        <v>2731</v>
      </c>
    </row>
    <row r="407" spans="1:2" x14ac:dyDescent="0.25">
      <c r="A407" s="1" t="s">
        <v>2734</v>
      </c>
      <c r="B407" t="s">
        <v>2733</v>
      </c>
    </row>
    <row r="408" spans="1:2" x14ac:dyDescent="0.25">
      <c r="A408" s="1" t="s">
        <v>2736</v>
      </c>
      <c r="B408" t="s">
        <v>2735</v>
      </c>
    </row>
    <row r="409" spans="1:2" x14ac:dyDescent="0.25">
      <c r="A409" s="1" t="s">
        <v>2738</v>
      </c>
      <c r="B409" t="s">
        <v>2737</v>
      </c>
    </row>
    <row r="410" spans="1:2" x14ac:dyDescent="0.25">
      <c r="A410" s="1" t="s">
        <v>2740</v>
      </c>
      <c r="B410" t="s">
        <v>2739</v>
      </c>
    </row>
    <row r="411" spans="1:2" x14ac:dyDescent="0.25">
      <c r="A411" s="1" t="s">
        <v>2742</v>
      </c>
      <c r="B411" t="s">
        <v>2741</v>
      </c>
    </row>
    <row r="412" spans="1:2" x14ac:dyDescent="0.25">
      <c r="A412" s="1" t="s">
        <v>2744</v>
      </c>
      <c r="B412" t="s">
        <v>2743</v>
      </c>
    </row>
    <row r="413" spans="1:2" x14ac:dyDescent="0.25">
      <c r="A413" s="1" t="s">
        <v>2746</v>
      </c>
      <c r="B413" t="s">
        <v>2745</v>
      </c>
    </row>
    <row r="414" spans="1:2" x14ac:dyDescent="0.25">
      <c r="A414" s="1" t="s">
        <v>2748</v>
      </c>
      <c r="B414" t="s">
        <v>2747</v>
      </c>
    </row>
    <row r="415" spans="1:2" x14ac:dyDescent="0.25">
      <c r="A415" s="1" t="s">
        <v>2750</v>
      </c>
      <c r="B415" t="s">
        <v>2749</v>
      </c>
    </row>
    <row r="416" spans="1:2" x14ac:dyDescent="0.25">
      <c r="A416" s="1" t="s">
        <v>2752</v>
      </c>
      <c r="B416" t="s">
        <v>2751</v>
      </c>
    </row>
    <row r="417" spans="1:2" x14ac:dyDescent="0.25">
      <c r="A417" s="1" t="s">
        <v>2754</v>
      </c>
      <c r="B417" t="s">
        <v>2753</v>
      </c>
    </row>
    <row r="418" spans="1:2" x14ac:dyDescent="0.25">
      <c r="A418" s="1" t="s">
        <v>2756</v>
      </c>
      <c r="B418" t="s">
        <v>2755</v>
      </c>
    </row>
    <row r="419" spans="1:2" x14ac:dyDescent="0.25">
      <c r="A419" s="1" t="s">
        <v>2758</v>
      </c>
      <c r="B419" t="s">
        <v>2757</v>
      </c>
    </row>
    <row r="420" spans="1:2" x14ac:dyDescent="0.25">
      <c r="A420" s="1" t="s">
        <v>2760</v>
      </c>
      <c r="B420" t="s">
        <v>2759</v>
      </c>
    </row>
    <row r="421" spans="1:2" x14ac:dyDescent="0.25">
      <c r="A421" s="1" t="s">
        <v>2762</v>
      </c>
      <c r="B421" t="s">
        <v>2761</v>
      </c>
    </row>
    <row r="422" spans="1:2" x14ac:dyDescent="0.25">
      <c r="A422" s="1" t="s">
        <v>2764</v>
      </c>
      <c r="B422" t="s">
        <v>2763</v>
      </c>
    </row>
    <row r="423" spans="1:2" x14ac:dyDescent="0.25">
      <c r="A423" s="1" t="s">
        <v>2766</v>
      </c>
      <c r="B423" t="s">
        <v>2765</v>
      </c>
    </row>
    <row r="424" spans="1:2" x14ac:dyDescent="0.25">
      <c r="A424" s="1" t="s">
        <v>2768</v>
      </c>
      <c r="B424" t="s">
        <v>2767</v>
      </c>
    </row>
    <row r="425" spans="1:2" x14ac:dyDescent="0.25">
      <c r="A425" s="1" t="s">
        <v>2770</v>
      </c>
      <c r="B425" t="s">
        <v>2769</v>
      </c>
    </row>
    <row r="426" spans="1:2" x14ac:dyDescent="0.25">
      <c r="A426" s="1" t="s">
        <v>2772</v>
      </c>
      <c r="B426" t="s">
        <v>2771</v>
      </c>
    </row>
    <row r="427" spans="1:2" x14ac:dyDescent="0.25">
      <c r="A427" s="1" t="s">
        <v>2774</v>
      </c>
      <c r="B427" t="s">
        <v>2773</v>
      </c>
    </row>
    <row r="428" spans="1:2" x14ac:dyDescent="0.25">
      <c r="A428" s="1" t="s">
        <v>2776</v>
      </c>
      <c r="B428" t="s">
        <v>2775</v>
      </c>
    </row>
    <row r="429" spans="1:2" x14ac:dyDescent="0.25">
      <c r="A429" s="1" t="s">
        <v>2778</v>
      </c>
      <c r="B429" t="s">
        <v>2777</v>
      </c>
    </row>
    <row r="430" spans="1:2" x14ac:dyDescent="0.25">
      <c r="A430" s="1" t="s">
        <v>2780</v>
      </c>
      <c r="B430" t="s">
        <v>2779</v>
      </c>
    </row>
    <row r="431" spans="1:2" x14ac:dyDescent="0.25">
      <c r="A431" s="1" t="s">
        <v>2782</v>
      </c>
      <c r="B431" t="s">
        <v>2781</v>
      </c>
    </row>
    <row r="432" spans="1:2" x14ac:dyDescent="0.25">
      <c r="A432" s="1" t="s">
        <v>2784</v>
      </c>
      <c r="B432" t="s">
        <v>2783</v>
      </c>
    </row>
    <row r="433" spans="1:2" x14ac:dyDescent="0.25">
      <c r="A433" s="1" t="s">
        <v>2786</v>
      </c>
      <c r="B433" t="s">
        <v>2785</v>
      </c>
    </row>
    <row r="434" spans="1:2" x14ac:dyDescent="0.25">
      <c r="A434" s="1" t="s">
        <v>2788</v>
      </c>
      <c r="B434" t="s">
        <v>2787</v>
      </c>
    </row>
    <row r="435" spans="1:2" x14ac:dyDescent="0.25">
      <c r="A435" s="1" t="s">
        <v>2790</v>
      </c>
      <c r="B435" t="s">
        <v>2789</v>
      </c>
    </row>
    <row r="436" spans="1:2" x14ac:dyDescent="0.25">
      <c r="A436" s="1" t="s">
        <v>2792</v>
      </c>
      <c r="B436" t="s">
        <v>2791</v>
      </c>
    </row>
    <row r="437" spans="1:2" x14ac:dyDescent="0.25">
      <c r="A437" s="1" t="s">
        <v>2794</v>
      </c>
      <c r="B437" t="s">
        <v>2793</v>
      </c>
    </row>
    <row r="438" spans="1:2" x14ac:dyDescent="0.25">
      <c r="A438" s="1" t="s">
        <v>2796</v>
      </c>
      <c r="B438" t="s">
        <v>2795</v>
      </c>
    </row>
    <row r="439" spans="1:2" x14ac:dyDescent="0.25">
      <c r="A439" s="1" t="s">
        <v>2798</v>
      </c>
      <c r="B439" t="s">
        <v>2797</v>
      </c>
    </row>
    <row r="440" spans="1:2" x14ac:dyDescent="0.25">
      <c r="A440" s="1" t="s">
        <v>2800</v>
      </c>
      <c r="B440" t="s">
        <v>2799</v>
      </c>
    </row>
    <row r="441" spans="1:2" x14ac:dyDescent="0.25">
      <c r="A441" s="1" t="s">
        <v>2802</v>
      </c>
      <c r="B441" t="s">
        <v>2801</v>
      </c>
    </row>
    <row r="442" spans="1:2" x14ac:dyDescent="0.25">
      <c r="A442" s="1" t="s">
        <v>2804</v>
      </c>
      <c r="B442" t="s">
        <v>2803</v>
      </c>
    </row>
    <row r="443" spans="1:2" x14ac:dyDescent="0.25">
      <c r="A443" s="1" t="s">
        <v>2806</v>
      </c>
      <c r="B443" t="s">
        <v>2805</v>
      </c>
    </row>
    <row r="444" spans="1:2" x14ac:dyDescent="0.25">
      <c r="A444" s="1" t="s">
        <v>2808</v>
      </c>
      <c r="B444" t="s">
        <v>2807</v>
      </c>
    </row>
    <row r="445" spans="1:2" x14ac:dyDescent="0.25">
      <c r="A445" s="1" t="s">
        <v>2810</v>
      </c>
      <c r="B445" t="s">
        <v>2809</v>
      </c>
    </row>
    <row r="446" spans="1:2" x14ac:dyDescent="0.25">
      <c r="A446" s="1" t="s">
        <v>2812</v>
      </c>
      <c r="B446" t="s">
        <v>2811</v>
      </c>
    </row>
    <row r="447" spans="1:2" x14ac:dyDescent="0.25">
      <c r="A447" s="1" t="s">
        <v>2814</v>
      </c>
      <c r="B447" t="s">
        <v>2813</v>
      </c>
    </row>
    <row r="448" spans="1:2" x14ac:dyDescent="0.25">
      <c r="A448" s="1" t="s">
        <v>2816</v>
      </c>
      <c r="B448" t="s">
        <v>2815</v>
      </c>
    </row>
    <row r="449" spans="1:2" x14ac:dyDescent="0.25">
      <c r="A449" s="1" t="s">
        <v>2818</v>
      </c>
      <c r="B449" t="s">
        <v>2817</v>
      </c>
    </row>
    <row r="450" spans="1:2" x14ac:dyDescent="0.25">
      <c r="A450" s="1" t="s">
        <v>2820</v>
      </c>
      <c r="B450" t="s">
        <v>2819</v>
      </c>
    </row>
    <row r="451" spans="1:2" x14ac:dyDescent="0.25">
      <c r="A451" s="1" t="s">
        <v>2822</v>
      </c>
      <c r="B451" t="s">
        <v>2821</v>
      </c>
    </row>
    <row r="452" spans="1:2" x14ac:dyDescent="0.25">
      <c r="A452" s="1" t="s">
        <v>2824</v>
      </c>
      <c r="B452" t="s">
        <v>2823</v>
      </c>
    </row>
    <row r="453" spans="1:2" x14ac:dyDescent="0.25">
      <c r="A453" s="1" t="s">
        <v>2826</v>
      </c>
      <c r="B453" t="s">
        <v>2825</v>
      </c>
    </row>
    <row r="454" spans="1:2" x14ac:dyDescent="0.25">
      <c r="A454" s="1" t="s">
        <v>2828</v>
      </c>
      <c r="B454" t="s">
        <v>2827</v>
      </c>
    </row>
    <row r="455" spans="1:2" x14ac:dyDescent="0.25">
      <c r="A455" s="1" t="s">
        <v>2830</v>
      </c>
      <c r="B455" t="s">
        <v>2829</v>
      </c>
    </row>
    <row r="456" spans="1:2" x14ac:dyDescent="0.25">
      <c r="A456" s="1" t="s">
        <v>2832</v>
      </c>
      <c r="B456" t="s">
        <v>2831</v>
      </c>
    </row>
    <row r="457" spans="1:2" x14ac:dyDescent="0.25">
      <c r="A457" s="1" t="s">
        <v>2834</v>
      </c>
      <c r="B457" t="s">
        <v>2833</v>
      </c>
    </row>
    <row r="458" spans="1:2" x14ac:dyDescent="0.25">
      <c r="A458" s="1" t="s">
        <v>2836</v>
      </c>
      <c r="B458" t="s">
        <v>2835</v>
      </c>
    </row>
    <row r="459" spans="1:2" x14ac:dyDescent="0.25">
      <c r="A459" s="1" t="s">
        <v>2838</v>
      </c>
      <c r="B459" t="s">
        <v>2837</v>
      </c>
    </row>
    <row r="460" spans="1:2" x14ac:dyDescent="0.25">
      <c r="A460" s="1" t="s">
        <v>2840</v>
      </c>
      <c r="B460" t="s">
        <v>2839</v>
      </c>
    </row>
    <row r="461" spans="1:2" x14ac:dyDescent="0.25">
      <c r="A461" s="1" t="s">
        <v>2842</v>
      </c>
      <c r="B461" t="s">
        <v>2841</v>
      </c>
    </row>
    <row r="462" spans="1:2" x14ac:dyDescent="0.25">
      <c r="A462" s="1" t="s">
        <v>2844</v>
      </c>
      <c r="B462" t="s">
        <v>2843</v>
      </c>
    </row>
    <row r="463" spans="1:2" x14ac:dyDescent="0.25">
      <c r="A463" s="1" t="s">
        <v>2846</v>
      </c>
      <c r="B463" t="s">
        <v>2845</v>
      </c>
    </row>
    <row r="464" spans="1:2" x14ac:dyDescent="0.25">
      <c r="A464" s="1" t="s">
        <v>2848</v>
      </c>
      <c r="B464" t="s">
        <v>2847</v>
      </c>
    </row>
    <row r="465" spans="1:2" x14ac:dyDescent="0.25">
      <c r="A465" s="1" t="s">
        <v>2850</v>
      </c>
      <c r="B465" t="s">
        <v>2849</v>
      </c>
    </row>
    <row r="466" spans="1:2" x14ac:dyDescent="0.25">
      <c r="A466" s="1" t="s">
        <v>2852</v>
      </c>
      <c r="B466" t="s">
        <v>2851</v>
      </c>
    </row>
    <row r="467" spans="1:2" x14ac:dyDescent="0.25">
      <c r="A467" s="1" t="s">
        <v>2854</v>
      </c>
      <c r="B467" t="s">
        <v>2853</v>
      </c>
    </row>
    <row r="468" spans="1:2" x14ac:dyDescent="0.25">
      <c r="A468" s="1" t="s">
        <v>2856</v>
      </c>
      <c r="B468" t="s">
        <v>2855</v>
      </c>
    </row>
    <row r="469" spans="1:2" x14ac:dyDescent="0.25">
      <c r="A469" s="1" t="s">
        <v>2858</v>
      </c>
      <c r="B469" t="s">
        <v>2857</v>
      </c>
    </row>
    <row r="470" spans="1:2" x14ac:dyDescent="0.25">
      <c r="A470" s="1" t="s">
        <v>2860</v>
      </c>
      <c r="B470" t="s">
        <v>2859</v>
      </c>
    </row>
    <row r="471" spans="1:2" x14ac:dyDescent="0.25">
      <c r="A471" s="1" t="s">
        <v>2862</v>
      </c>
      <c r="B471" t="s">
        <v>2861</v>
      </c>
    </row>
    <row r="472" spans="1:2" x14ac:dyDescent="0.25">
      <c r="A472" s="1" t="s">
        <v>2864</v>
      </c>
      <c r="B472" t="s">
        <v>2863</v>
      </c>
    </row>
    <row r="473" spans="1:2" x14ac:dyDescent="0.25">
      <c r="A473" s="1" t="s">
        <v>2866</v>
      </c>
      <c r="B473" t="s">
        <v>2865</v>
      </c>
    </row>
    <row r="474" spans="1:2" x14ac:dyDescent="0.25">
      <c r="A474" s="1" t="s">
        <v>2868</v>
      </c>
      <c r="B474" t="s">
        <v>2867</v>
      </c>
    </row>
    <row r="475" spans="1:2" x14ac:dyDescent="0.25">
      <c r="A475" s="1" t="s">
        <v>2870</v>
      </c>
      <c r="B475" t="s">
        <v>2869</v>
      </c>
    </row>
    <row r="476" spans="1:2" x14ac:dyDescent="0.25">
      <c r="A476" s="1" t="s">
        <v>2872</v>
      </c>
      <c r="B476" t="s">
        <v>2871</v>
      </c>
    </row>
    <row r="477" spans="1:2" x14ac:dyDescent="0.25">
      <c r="A477" s="1" t="s">
        <v>2874</v>
      </c>
      <c r="B477" t="s">
        <v>2873</v>
      </c>
    </row>
    <row r="478" spans="1:2" x14ac:dyDescent="0.25">
      <c r="A478" s="1" t="s">
        <v>2876</v>
      </c>
      <c r="B478" t="s">
        <v>2875</v>
      </c>
    </row>
    <row r="479" spans="1:2" x14ac:dyDescent="0.25">
      <c r="A479" s="1" t="s">
        <v>2878</v>
      </c>
      <c r="B479" t="s">
        <v>2877</v>
      </c>
    </row>
    <row r="480" spans="1:2" x14ac:dyDescent="0.25">
      <c r="A480" s="1" t="s">
        <v>2880</v>
      </c>
      <c r="B480" t="s">
        <v>2879</v>
      </c>
    </row>
    <row r="481" spans="1:2" x14ac:dyDescent="0.25">
      <c r="A481" s="1" t="s">
        <v>2882</v>
      </c>
      <c r="B481" t="s">
        <v>2881</v>
      </c>
    </row>
    <row r="482" spans="1:2" x14ac:dyDescent="0.25">
      <c r="A482" s="1" t="s">
        <v>2884</v>
      </c>
      <c r="B482" t="s">
        <v>2883</v>
      </c>
    </row>
    <row r="483" spans="1:2" x14ac:dyDescent="0.25">
      <c r="A483" s="1" t="s">
        <v>2886</v>
      </c>
      <c r="B483" t="s">
        <v>2885</v>
      </c>
    </row>
    <row r="484" spans="1:2" x14ac:dyDescent="0.25">
      <c r="A484" s="1" t="s">
        <v>2888</v>
      </c>
      <c r="B484" t="s">
        <v>2887</v>
      </c>
    </row>
    <row r="485" spans="1:2" x14ac:dyDescent="0.25">
      <c r="A485" s="1" t="s">
        <v>2890</v>
      </c>
      <c r="B485" t="s">
        <v>2889</v>
      </c>
    </row>
    <row r="486" spans="1:2" x14ac:dyDescent="0.25">
      <c r="A486" s="1" t="s">
        <v>2892</v>
      </c>
      <c r="B486" t="s">
        <v>2891</v>
      </c>
    </row>
    <row r="487" spans="1:2" x14ac:dyDescent="0.25">
      <c r="A487" s="1" t="s">
        <v>2894</v>
      </c>
      <c r="B487" t="s">
        <v>2893</v>
      </c>
    </row>
    <row r="488" spans="1:2" x14ac:dyDescent="0.25">
      <c r="A488" s="1" t="s">
        <v>2896</v>
      </c>
      <c r="B488" t="s">
        <v>2895</v>
      </c>
    </row>
    <row r="489" spans="1:2" x14ac:dyDescent="0.25">
      <c r="A489" s="1" t="s">
        <v>2898</v>
      </c>
      <c r="B489" t="s">
        <v>2897</v>
      </c>
    </row>
    <row r="490" spans="1:2" x14ac:dyDescent="0.25">
      <c r="A490" s="1" t="s">
        <v>2900</v>
      </c>
      <c r="B490" t="s">
        <v>2899</v>
      </c>
    </row>
    <row r="491" spans="1:2" x14ac:dyDescent="0.25">
      <c r="A491" s="1" t="s">
        <v>2902</v>
      </c>
      <c r="B491" t="s">
        <v>2901</v>
      </c>
    </row>
    <row r="492" spans="1:2" x14ac:dyDescent="0.25">
      <c r="A492" s="1" t="s">
        <v>2904</v>
      </c>
      <c r="B492" t="s">
        <v>2903</v>
      </c>
    </row>
    <row r="493" spans="1:2" x14ac:dyDescent="0.25">
      <c r="A493" s="1" t="s">
        <v>2906</v>
      </c>
      <c r="B493" t="s">
        <v>2905</v>
      </c>
    </row>
    <row r="494" spans="1:2" x14ac:dyDescent="0.25">
      <c r="A494" s="1" t="s">
        <v>2908</v>
      </c>
      <c r="B494" t="s">
        <v>2907</v>
      </c>
    </row>
    <row r="495" spans="1:2" x14ac:dyDescent="0.25">
      <c r="A495" s="1" t="s">
        <v>2910</v>
      </c>
      <c r="B495" t="s">
        <v>2909</v>
      </c>
    </row>
    <row r="496" spans="1:2" x14ac:dyDescent="0.25">
      <c r="A496" s="1" t="s">
        <v>2912</v>
      </c>
      <c r="B496" t="s">
        <v>2911</v>
      </c>
    </row>
    <row r="497" spans="1:2" x14ac:dyDescent="0.25">
      <c r="A497" s="1" t="s">
        <v>2914</v>
      </c>
      <c r="B497" t="s">
        <v>2913</v>
      </c>
    </row>
    <row r="498" spans="1:2" x14ac:dyDescent="0.25">
      <c r="A498" s="1" t="s">
        <v>2916</v>
      </c>
      <c r="B498" t="s">
        <v>2915</v>
      </c>
    </row>
    <row r="499" spans="1:2" x14ac:dyDescent="0.25">
      <c r="A499" s="1" t="s">
        <v>2918</v>
      </c>
      <c r="B499" t="s">
        <v>2917</v>
      </c>
    </row>
    <row r="500" spans="1:2" x14ac:dyDescent="0.25">
      <c r="A500" s="1" t="s">
        <v>2920</v>
      </c>
      <c r="B500" t="s">
        <v>2919</v>
      </c>
    </row>
    <row r="501" spans="1:2" x14ac:dyDescent="0.25">
      <c r="A501" s="1" t="s">
        <v>2922</v>
      </c>
      <c r="B501" t="s">
        <v>2921</v>
      </c>
    </row>
    <row r="502" spans="1:2" x14ac:dyDescent="0.25">
      <c r="A502" s="1" t="s">
        <v>2924</v>
      </c>
      <c r="B502" t="s">
        <v>2923</v>
      </c>
    </row>
    <row r="503" spans="1:2" x14ac:dyDescent="0.25">
      <c r="A503" s="1" t="s">
        <v>2926</v>
      </c>
      <c r="B503" t="s">
        <v>2925</v>
      </c>
    </row>
    <row r="504" spans="1:2" x14ac:dyDescent="0.25">
      <c r="A504" s="1" t="s">
        <v>2928</v>
      </c>
      <c r="B504" t="s">
        <v>2927</v>
      </c>
    </row>
    <row r="505" spans="1:2" x14ac:dyDescent="0.25">
      <c r="A505" s="1" t="s">
        <v>2930</v>
      </c>
      <c r="B505" t="s">
        <v>2929</v>
      </c>
    </row>
    <row r="506" spans="1:2" x14ac:dyDescent="0.25">
      <c r="A506" s="1" t="s">
        <v>2932</v>
      </c>
      <c r="B506" t="s">
        <v>2931</v>
      </c>
    </row>
    <row r="507" spans="1:2" x14ac:dyDescent="0.25">
      <c r="A507" s="1" t="s">
        <v>2934</v>
      </c>
      <c r="B507" t="s">
        <v>2933</v>
      </c>
    </row>
    <row r="508" spans="1:2" x14ac:dyDescent="0.25">
      <c r="A508" s="1" t="s">
        <v>2936</v>
      </c>
      <c r="B508" t="s">
        <v>2935</v>
      </c>
    </row>
    <row r="509" spans="1:2" x14ac:dyDescent="0.25">
      <c r="A509" s="1" t="s">
        <v>2938</v>
      </c>
      <c r="B509" t="s">
        <v>2937</v>
      </c>
    </row>
    <row r="510" spans="1:2" x14ac:dyDescent="0.25">
      <c r="A510" s="1" t="s">
        <v>2940</v>
      </c>
      <c r="B510" t="s">
        <v>2939</v>
      </c>
    </row>
    <row r="511" spans="1:2" x14ac:dyDescent="0.25">
      <c r="A511" s="1" t="s">
        <v>2942</v>
      </c>
      <c r="B511" t="s">
        <v>2941</v>
      </c>
    </row>
    <row r="512" spans="1:2" x14ac:dyDescent="0.25">
      <c r="A512" s="1" t="s">
        <v>2944</v>
      </c>
      <c r="B512" t="s">
        <v>2943</v>
      </c>
    </row>
    <row r="513" spans="1:2" x14ac:dyDescent="0.25">
      <c r="A513" s="1" t="s">
        <v>2946</v>
      </c>
      <c r="B513" t="s">
        <v>2945</v>
      </c>
    </row>
    <row r="514" spans="1:2" x14ac:dyDescent="0.25">
      <c r="A514" s="1" t="s">
        <v>2948</v>
      </c>
      <c r="B514" t="s">
        <v>2947</v>
      </c>
    </row>
    <row r="515" spans="1:2" x14ac:dyDescent="0.25">
      <c r="A515" s="1" t="s">
        <v>2950</v>
      </c>
      <c r="B515" t="s">
        <v>2949</v>
      </c>
    </row>
    <row r="516" spans="1:2" x14ac:dyDescent="0.25">
      <c r="A516" s="1" t="s">
        <v>2952</v>
      </c>
      <c r="B516" t="s">
        <v>2951</v>
      </c>
    </row>
    <row r="517" spans="1:2" x14ac:dyDescent="0.25">
      <c r="A517" s="1" t="s">
        <v>2954</v>
      </c>
      <c r="B517" t="s">
        <v>2953</v>
      </c>
    </row>
    <row r="518" spans="1:2" x14ac:dyDescent="0.25">
      <c r="A518" s="1" t="s">
        <v>2956</v>
      </c>
      <c r="B518" t="s">
        <v>2955</v>
      </c>
    </row>
    <row r="519" spans="1:2" x14ac:dyDescent="0.25">
      <c r="A519" s="1" t="s">
        <v>2958</v>
      </c>
      <c r="B519" t="s">
        <v>2957</v>
      </c>
    </row>
    <row r="520" spans="1:2" x14ac:dyDescent="0.25">
      <c r="A520" s="1" t="s">
        <v>2960</v>
      </c>
      <c r="B520" t="s">
        <v>2959</v>
      </c>
    </row>
    <row r="521" spans="1:2" x14ac:dyDescent="0.25">
      <c r="A521" s="1" t="s">
        <v>2962</v>
      </c>
      <c r="B521" t="s">
        <v>2961</v>
      </c>
    </row>
    <row r="522" spans="1:2" x14ac:dyDescent="0.25">
      <c r="A522" s="1" t="s">
        <v>2964</v>
      </c>
      <c r="B522" t="s">
        <v>2963</v>
      </c>
    </row>
    <row r="523" spans="1:2" x14ac:dyDescent="0.25">
      <c r="A523" s="1" t="s">
        <v>2966</v>
      </c>
      <c r="B523" t="s">
        <v>2965</v>
      </c>
    </row>
    <row r="524" spans="1:2" x14ac:dyDescent="0.25">
      <c r="A524" s="1" t="s">
        <v>2968</v>
      </c>
      <c r="B524" t="s">
        <v>2967</v>
      </c>
    </row>
    <row r="525" spans="1:2" x14ac:dyDescent="0.25">
      <c r="A525" s="1" t="s">
        <v>2970</v>
      </c>
      <c r="B525" t="s">
        <v>2969</v>
      </c>
    </row>
    <row r="526" spans="1:2" x14ac:dyDescent="0.25">
      <c r="A526" s="1" t="s">
        <v>2972</v>
      </c>
      <c r="B526" t="s">
        <v>2971</v>
      </c>
    </row>
    <row r="527" spans="1:2" x14ac:dyDescent="0.25">
      <c r="A527" s="1" t="s">
        <v>2974</v>
      </c>
      <c r="B527" t="s">
        <v>2973</v>
      </c>
    </row>
    <row r="528" spans="1:2" x14ac:dyDescent="0.25">
      <c r="A528" s="1" t="s">
        <v>2976</v>
      </c>
      <c r="B528" t="s">
        <v>2975</v>
      </c>
    </row>
    <row r="529" spans="1:2" x14ac:dyDescent="0.25">
      <c r="A529" s="1" t="s">
        <v>2978</v>
      </c>
      <c r="B529" t="s">
        <v>2977</v>
      </c>
    </row>
    <row r="530" spans="1:2" x14ac:dyDescent="0.25">
      <c r="A530" s="1" t="s">
        <v>2980</v>
      </c>
      <c r="B530" t="s">
        <v>2979</v>
      </c>
    </row>
    <row r="531" spans="1:2" x14ac:dyDescent="0.25">
      <c r="A531" s="1" t="s">
        <v>2982</v>
      </c>
      <c r="B531" t="s">
        <v>2981</v>
      </c>
    </row>
    <row r="532" spans="1:2" x14ac:dyDescent="0.25">
      <c r="A532" s="1" t="s">
        <v>2984</v>
      </c>
      <c r="B532" t="s">
        <v>2983</v>
      </c>
    </row>
    <row r="533" spans="1:2" x14ac:dyDescent="0.25">
      <c r="A533" s="1" t="s">
        <v>2986</v>
      </c>
      <c r="B533" t="s">
        <v>2985</v>
      </c>
    </row>
    <row r="534" spans="1:2" x14ac:dyDescent="0.25">
      <c r="A534" s="1" t="s">
        <v>2988</v>
      </c>
      <c r="B534" t="s">
        <v>2987</v>
      </c>
    </row>
    <row r="535" spans="1:2" x14ac:dyDescent="0.25">
      <c r="A535" s="1" t="s">
        <v>2990</v>
      </c>
      <c r="B535" t="s">
        <v>2989</v>
      </c>
    </row>
    <row r="536" spans="1:2" x14ac:dyDescent="0.25">
      <c r="A536" s="1" t="s">
        <v>2992</v>
      </c>
      <c r="B536" t="s">
        <v>2991</v>
      </c>
    </row>
    <row r="537" spans="1:2" x14ac:dyDescent="0.25">
      <c r="A537" s="1" t="s">
        <v>2994</v>
      </c>
      <c r="B537" t="s">
        <v>2993</v>
      </c>
    </row>
    <row r="538" spans="1:2" x14ac:dyDescent="0.25">
      <c r="A538" s="1" t="s">
        <v>2996</v>
      </c>
      <c r="B538" t="s">
        <v>2995</v>
      </c>
    </row>
    <row r="539" spans="1:2" x14ac:dyDescent="0.25">
      <c r="A539" s="1" t="s">
        <v>2998</v>
      </c>
      <c r="B539" t="s">
        <v>2997</v>
      </c>
    </row>
    <row r="540" spans="1:2" x14ac:dyDescent="0.25">
      <c r="A540" s="1" t="s">
        <v>3000</v>
      </c>
      <c r="B540" t="s">
        <v>2999</v>
      </c>
    </row>
    <row r="541" spans="1:2" x14ac:dyDescent="0.25">
      <c r="A541" s="1" t="s">
        <v>3002</v>
      </c>
      <c r="B541" t="s">
        <v>3001</v>
      </c>
    </row>
    <row r="542" spans="1:2" x14ac:dyDescent="0.25">
      <c r="A542" s="1" t="s">
        <v>3004</v>
      </c>
      <c r="B542" t="s">
        <v>3003</v>
      </c>
    </row>
    <row r="543" spans="1:2" x14ac:dyDescent="0.25">
      <c r="A543" s="1" t="s">
        <v>3006</v>
      </c>
      <c r="B543" t="s">
        <v>3005</v>
      </c>
    </row>
    <row r="544" spans="1:2" x14ac:dyDescent="0.25">
      <c r="A544" s="1" t="s">
        <v>3008</v>
      </c>
      <c r="B544" t="s">
        <v>3007</v>
      </c>
    </row>
    <row r="545" spans="1:2" x14ac:dyDescent="0.25">
      <c r="A545" s="1" t="s">
        <v>3010</v>
      </c>
      <c r="B545" t="s">
        <v>3009</v>
      </c>
    </row>
    <row r="546" spans="1:2" x14ac:dyDescent="0.25">
      <c r="A546" s="1" t="s">
        <v>3012</v>
      </c>
      <c r="B546" t="s">
        <v>3011</v>
      </c>
    </row>
    <row r="547" spans="1:2" x14ac:dyDescent="0.25">
      <c r="A547" s="1" t="s">
        <v>3014</v>
      </c>
      <c r="B547" t="s">
        <v>3013</v>
      </c>
    </row>
    <row r="548" spans="1:2" x14ac:dyDescent="0.25">
      <c r="A548" s="1" t="s">
        <v>3016</v>
      </c>
      <c r="B548" t="s">
        <v>3015</v>
      </c>
    </row>
    <row r="549" spans="1:2" x14ac:dyDescent="0.25">
      <c r="A549" s="1" t="s">
        <v>3018</v>
      </c>
      <c r="B549" t="s">
        <v>3017</v>
      </c>
    </row>
    <row r="550" spans="1:2" x14ac:dyDescent="0.25">
      <c r="A550" s="1" t="s">
        <v>3020</v>
      </c>
      <c r="B550" t="s">
        <v>3019</v>
      </c>
    </row>
    <row r="551" spans="1:2" x14ac:dyDescent="0.25">
      <c r="A551" s="1" t="s">
        <v>3022</v>
      </c>
      <c r="B551" t="s">
        <v>3021</v>
      </c>
    </row>
    <row r="552" spans="1:2" x14ac:dyDescent="0.25">
      <c r="A552" s="1" t="s">
        <v>3024</v>
      </c>
      <c r="B552" t="s">
        <v>3023</v>
      </c>
    </row>
    <row r="553" spans="1:2" x14ac:dyDescent="0.25">
      <c r="A553" s="1" t="s">
        <v>3026</v>
      </c>
      <c r="B553" t="s">
        <v>3025</v>
      </c>
    </row>
    <row r="554" spans="1:2" x14ac:dyDescent="0.25">
      <c r="A554" s="1" t="s">
        <v>3028</v>
      </c>
      <c r="B554" t="s">
        <v>3027</v>
      </c>
    </row>
    <row r="555" spans="1:2" x14ac:dyDescent="0.25">
      <c r="A555" s="1" t="s">
        <v>3030</v>
      </c>
      <c r="B555" t="s">
        <v>3029</v>
      </c>
    </row>
    <row r="556" spans="1:2" x14ac:dyDescent="0.25">
      <c r="A556" s="1" t="s">
        <v>3032</v>
      </c>
      <c r="B556" t="s">
        <v>3031</v>
      </c>
    </row>
    <row r="557" spans="1:2" x14ac:dyDescent="0.25">
      <c r="A557" s="1" t="s">
        <v>3034</v>
      </c>
      <c r="B557" t="s">
        <v>3033</v>
      </c>
    </row>
    <row r="558" spans="1:2" x14ac:dyDescent="0.25">
      <c r="A558" s="1" t="s">
        <v>3036</v>
      </c>
      <c r="B558" t="s">
        <v>3035</v>
      </c>
    </row>
    <row r="559" spans="1:2" x14ac:dyDescent="0.25">
      <c r="A559" s="1" t="s">
        <v>3038</v>
      </c>
      <c r="B559" t="s">
        <v>3037</v>
      </c>
    </row>
    <row r="560" spans="1:2" x14ac:dyDescent="0.25">
      <c r="A560" s="1" t="s">
        <v>3040</v>
      </c>
      <c r="B560" t="s">
        <v>3039</v>
      </c>
    </row>
    <row r="561" spans="1:2" x14ac:dyDescent="0.25">
      <c r="A561" s="1" t="s">
        <v>3042</v>
      </c>
      <c r="B561" t="s">
        <v>3041</v>
      </c>
    </row>
    <row r="562" spans="1:2" x14ac:dyDescent="0.25">
      <c r="A562" s="1" t="s">
        <v>3044</v>
      </c>
      <c r="B562" t="s">
        <v>3043</v>
      </c>
    </row>
    <row r="563" spans="1:2" x14ac:dyDescent="0.25">
      <c r="A563" s="1" t="s">
        <v>3046</v>
      </c>
      <c r="B563" t="s">
        <v>3045</v>
      </c>
    </row>
    <row r="564" spans="1:2" x14ac:dyDescent="0.25">
      <c r="A564" s="1" t="s">
        <v>3048</v>
      </c>
      <c r="B564" t="s">
        <v>3047</v>
      </c>
    </row>
    <row r="565" spans="1:2" x14ac:dyDescent="0.25">
      <c r="A565" s="1" t="s">
        <v>3050</v>
      </c>
      <c r="B565" t="s">
        <v>3049</v>
      </c>
    </row>
    <row r="566" spans="1:2" x14ac:dyDescent="0.25">
      <c r="A566" s="1" t="s">
        <v>3052</v>
      </c>
      <c r="B566" t="s">
        <v>3051</v>
      </c>
    </row>
    <row r="567" spans="1:2" x14ac:dyDescent="0.25">
      <c r="A567" s="1" t="s">
        <v>3054</v>
      </c>
      <c r="B567" t="s">
        <v>3053</v>
      </c>
    </row>
    <row r="568" spans="1:2" x14ac:dyDescent="0.25">
      <c r="A568" s="1" t="s">
        <v>3056</v>
      </c>
      <c r="B568" t="s">
        <v>3055</v>
      </c>
    </row>
    <row r="569" spans="1:2" x14ac:dyDescent="0.25">
      <c r="A569" s="1" t="s">
        <v>3058</v>
      </c>
      <c r="B569" t="s">
        <v>3057</v>
      </c>
    </row>
    <row r="570" spans="1:2" x14ac:dyDescent="0.25">
      <c r="A570" s="1" t="s">
        <v>3060</v>
      </c>
      <c r="B570" t="s">
        <v>3059</v>
      </c>
    </row>
    <row r="571" spans="1:2" x14ac:dyDescent="0.25">
      <c r="A571" s="1" t="s">
        <v>3062</v>
      </c>
      <c r="B571" t="s">
        <v>3061</v>
      </c>
    </row>
    <row r="572" spans="1:2" x14ac:dyDescent="0.25">
      <c r="A572" s="1" t="s">
        <v>3064</v>
      </c>
      <c r="B572" t="s">
        <v>3063</v>
      </c>
    </row>
    <row r="573" spans="1:2" x14ac:dyDescent="0.25">
      <c r="A573" s="1" t="s">
        <v>3066</v>
      </c>
      <c r="B573" t="s">
        <v>3065</v>
      </c>
    </row>
    <row r="574" spans="1:2" x14ac:dyDescent="0.25">
      <c r="A574" s="1" t="s">
        <v>3068</v>
      </c>
      <c r="B574" t="s">
        <v>3067</v>
      </c>
    </row>
    <row r="575" spans="1:2" x14ac:dyDescent="0.25">
      <c r="A575" s="1" t="s">
        <v>3070</v>
      </c>
      <c r="B575" t="s">
        <v>3069</v>
      </c>
    </row>
    <row r="576" spans="1:2" x14ac:dyDescent="0.25">
      <c r="A576" s="1" t="s">
        <v>3072</v>
      </c>
      <c r="B576" t="s">
        <v>3071</v>
      </c>
    </row>
    <row r="577" spans="1:2" x14ac:dyDescent="0.25">
      <c r="A577" s="1" t="s">
        <v>3074</v>
      </c>
      <c r="B577" t="s">
        <v>3073</v>
      </c>
    </row>
    <row r="578" spans="1:2" x14ac:dyDescent="0.25">
      <c r="A578" s="1" t="s">
        <v>3076</v>
      </c>
      <c r="B578" t="s">
        <v>3075</v>
      </c>
    </row>
    <row r="579" spans="1:2" x14ac:dyDescent="0.25">
      <c r="A579" s="1" t="s">
        <v>3078</v>
      </c>
      <c r="B579" t="s">
        <v>3077</v>
      </c>
    </row>
    <row r="580" spans="1:2" x14ac:dyDescent="0.25">
      <c r="A580" s="1" t="s">
        <v>3080</v>
      </c>
      <c r="B580" t="s">
        <v>3079</v>
      </c>
    </row>
    <row r="581" spans="1:2" x14ac:dyDescent="0.25">
      <c r="A581" s="1" t="s">
        <v>3082</v>
      </c>
      <c r="B581" t="s">
        <v>3081</v>
      </c>
    </row>
    <row r="582" spans="1:2" x14ac:dyDescent="0.25">
      <c r="A582" s="1" t="s">
        <v>3084</v>
      </c>
      <c r="B582" t="s">
        <v>3083</v>
      </c>
    </row>
    <row r="583" spans="1:2" x14ac:dyDescent="0.25">
      <c r="A583" s="1" t="s">
        <v>3086</v>
      </c>
      <c r="B583" t="s">
        <v>3085</v>
      </c>
    </row>
    <row r="584" spans="1:2" x14ac:dyDescent="0.25">
      <c r="A584" s="1" t="s">
        <v>3088</v>
      </c>
      <c r="B584" t="s">
        <v>3087</v>
      </c>
    </row>
    <row r="585" spans="1:2" x14ac:dyDescent="0.25">
      <c r="A585" s="1" t="s">
        <v>3090</v>
      </c>
      <c r="B585" t="s">
        <v>3089</v>
      </c>
    </row>
    <row r="586" spans="1:2" x14ac:dyDescent="0.25">
      <c r="A586" s="1" t="s">
        <v>3092</v>
      </c>
      <c r="B586" t="s">
        <v>3091</v>
      </c>
    </row>
    <row r="587" spans="1:2" x14ac:dyDescent="0.25">
      <c r="A587" s="1" t="s">
        <v>3094</v>
      </c>
      <c r="B587" t="s">
        <v>3093</v>
      </c>
    </row>
    <row r="588" spans="1:2" x14ac:dyDescent="0.25">
      <c r="A588" s="1" t="s">
        <v>3096</v>
      </c>
      <c r="B588" t="s">
        <v>3095</v>
      </c>
    </row>
    <row r="589" spans="1:2" x14ac:dyDescent="0.25">
      <c r="A589" s="1" t="s">
        <v>3098</v>
      </c>
      <c r="B589" t="s">
        <v>3097</v>
      </c>
    </row>
    <row r="590" spans="1:2" x14ac:dyDescent="0.25">
      <c r="A590" s="1" t="s">
        <v>3100</v>
      </c>
      <c r="B590" t="s">
        <v>3099</v>
      </c>
    </row>
    <row r="591" spans="1:2" x14ac:dyDescent="0.25">
      <c r="A591" s="1" t="s">
        <v>3102</v>
      </c>
      <c r="B591" t="s">
        <v>3101</v>
      </c>
    </row>
    <row r="592" spans="1:2" x14ac:dyDescent="0.25">
      <c r="A592" s="1" t="s">
        <v>3104</v>
      </c>
      <c r="B592" t="s">
        <v>3103</v>
      </c>
    </row>
    <row r="593" spans="1:2" x14ac:dyDescent="0.25">
      <c r="A593" s="1" t="s">
        <v>2687</v>
      </c>
      <c r="B593" t="s">
        <v>3105</v>
      </c>
    </row>
    <row r="594" spans="1:2" x14ac:dyDescent="0.25">
      <c r="A594" s="1" t="s">
        <v>3107</v>
      </c>
      <c r="B594" t="s">
        <v>3106</v>
      </c>
    </row>
    <row r="595" spans="1:2" x14ac:dyDescent="0.25">
      <c r="A595" s="1" t="s">
        <v>3109</v>
      </c>
      <c r="B595" t="s">
        <v>3108</v>
      </c>
    </row>
    <row r="596" spans="1:2" x14ac:dyDescent="0.25">
      <c r="A596" s="1" t="s">
        <v>3111</v>
      </c>
      <c r="B596" t="s">
        <v>3110</v>
      </c>
    </row>
    <row r="597" spans="1:2" x14ac:dyDescent="0.25">
      <c r="A597" s="1" t="s">
        <v>3113</v>
      </c>
      <c r="B597" t="s">
        <v>3112</v>
      </c>
    </row>
    <row r="598" spans="1:2" x14ac:dyDescent="0.25">
      <c r="A598" s="1" t="s">
        <v>3115</v>
      </c>
      <c r="B598" t="s">
        <v>3114</v>
      </c>
    </row>
    <row r="599" spans="1:2" x14ac:dyDescent="0.25">
      <c r="A599" s="1" t="s">
        <v>3117</v>
      </c>
      <c r="B599" t="s">
        <v>3116</v>
      </c>
    </row>
    <row r="600" spans="1:2" x14ac:dyDescent="0.25">
      <c r="A600" s="1" t="s">
        <v>3119</v>
      </c>
      <c r="B600" t="s">
        <v>3118</v>
      </c>
    </row>
    <row r="601" spans="1:2" x14ac:dyDescent="0.25">
      <c r="A601" s="1" t="s">
        <v>3121</v>
      </c>
      <c r="B601" t="s">
        <v>3120</v>
      </c>
    </row>
    <row r="602" spans="1:2" x14ac:dyDescent="0.25">
      <c r="A602" s="1" t="s">
        <v>3123</v>
      </c>
      <c r="B602" t="s">
        <v>3122</v>
      </c>
    </row>
    <row r="603" spans="1:2" x14ac:dyDescent="0.25">
      <c r="A603" s="1" t="s">
        <v>3125</v>
      </c>
      <c r="B603" t="s">
        <v>3124</v>
      </c>
    </row>
    <row r="604" spans="1:2" x14ac:dyDescent="0.25">
      <c r="A604" s="1" t="s">
        <v>2707</v>
      </c>
      <c r="B604" t="s">
        <v>3126</v>
      </c>
    </row>
    <row r="605" spans="1:2" x14ac:dyDescent="0.25">
      <c r="A605" s="1" t="s">
        <v>2709</v>
      </c>
      <c r="B605" t="s">
        <v>3127</v>
      </c>
    </row>
    <row r="606" spans="1:2" x14ac:dyDescent="0.25">
      <c r="A606" s="1" t="s">
        <v>3129</v>
      </c>
      <c r="B606" t="s">
        <v>3128</v>
      </c>
    </row>
    <row r="607" spans="1:2" x14ac:dyDescent="0.25">
      <c r="A607" s="1" t="s">
        <v>3131</v>
      </c>
      <c r="B607" t="s">
        <v>3130</v>
      </c>
    </row>
    <row r="608" spans="1:2" x14ac:dyDescent="0.25">
      <c r="A608" s="1" t="s">
        <v>3133</v>
      </c>
      <c r="B608" t="s">
        <v>3132</v>
      </c>
    </row>
    <row r="609" spans="1:2" x14ac:dyDescent="0.25">
      <c r="A609" s="1" t="s">
        <v>3135</v>
      </c>
      <c r="B609" t="s">
        <v>3134</v>
      </c>
    </row>
    <row r="610" spans="1:2" x14ac:dyDescent="0.25">
      <c r="A610" s="1" t="s">
        <v>3137</v>
      </c>
      <c r="B610" t="s">
        <v>3136</v>
      </c>
    </row>
    <row r="611" spans="1:2" x14ac:dyDescent="0.25">
      <c r="A611" s="1" t="s">
        <v>3139</v>
      </c>
      <c r="B611" t="s">
        <v>3138</v>
      </c>
    </row>
    <row r="612" spans="1:2" x14ac:dyDescent="0.25">
      <c r="A612" s="1" t="s">
        <v>3141</v>
      </c>
      <c r="B612" t="s">
        <v>3140</v>
      </c>
    </row>
    <row r="613" spans="1:2" x14ac:dyDescent="0.25">
      <c r="A613" s="1" t="s">
        <v>3143</v>
      </c>
      <c r="B613" t="s">
        <v>3142</v>
      </c>
    </row>
    <row r="614" spans="1:2" x14ac:dyDescent="0.25">
      <c r="A614" s="1" t="s">
        <v>3145</v>
      </c>
      <c r="B614" t="s">
        <v>3144</v>
      </c>
    </row>
    <row r="615" spans="1:2" x14ac:dyDescent="0.25">
      <c r="A615" s="1" t="s">
        <v>3147</v>
      </c>
      <c r="B615" t="s">
        <v>3146</v>
      </c>
    </row>
    <row r="616" spans="1:2" x14ac:dyDescent="0.25">
      <c r="A616" s="1" t="s">
        <v>3149</v>
      </c>
      <c r="B616" t="s">
        <v>3148</v>
      </c>
    </row>
    <row r="617" spans="1:2" x14ac:dyDescent="0.25">
      <c r="A617" s="1" t="s">
        <v>3151</v>
      </c>
      <c r="B617" t="s">
        <v>3150</v>
      </c>
    </row>
    <row r="618" spans="1:2" x14ac:dyDescent="0.25">
      <c r="A618" s="1" t="s">
        <v>3153</v>
      </c>
      <c r="B618" t="s">
        <v>3152</v>
      </c>
    </row>
    <row r="619" spans="1:2" x14ac:dyDescent="0.25">
      <c r="A619" s="1" t="s">
        <v>3155</v>
      </c>
      <c r="B619" t="s">
        <v>3154</v>
      </c>
    </row>
    <row r="620" spans="1:2" x14ac:dyDescent="0.25">
      <c r="A620" s="1" t="s">
        <v>3157</v>
      </c>
      <c r="B620" t="s">
        <v>3156</v>
      </c>
    </row>
    <row r="621" spans="1:2" x14ac:dyDescent="0.25">
      <c r="A621" s="1" t="s">
        <v>3159</v>
      </c>
      <c r="B621" t="s">
        <v>3158</v>
      </c>
    </row>
    <row r="622" spans="1:2" x14ac:dyDescent="0.25">
      <c r="A622" s="1" t="s">
        <v>3161</v>
      </c>
      <c r="B622" t="s">
        <v>3160</v>
      </c>
    </row>
    <row r="623" spans="1:2" x14ac:dyDescent="0.25">
      <c r="A623" s="1" t="s">
        <v>3163</v>
      </c>
      <c r="B623" t="s">
        <v>3162</v>
      </c>
    </row>
    <row r="624" spans="1:2" x14ac:dyDescent="0.25">
      <c r="A624" s="1" t="s">
        <v>2661</v>
      </c>
      <c r="B624" t="s">
        <v>3164</v>
      </c>
    </row>
    <row r="625" spans="1:2" x14ac:dyDescent="0.25">
      <c r="A625" s="1" t="s">
        <v>3166</v>
      </c>
      <c r="B625" t="s">
        <v>3165</v>
      </c>
    </row>
    <row r="626" spans="1:2" x14ac:dyDescent="0.25">
      <c r="A626" s="1" t="s">
        <v>3168</v>
      </c>
      <c r="B626" t="s">
        <v>3167</v>
      </c>
    </row>
    <row r="627" spans="1:2" x14ac:dyDescent="0.25">
      <c r="A627" s="1" t="s">
        <v>3170</v>
      </c>
      <c r="B627" t="s">
        <v>3169</v>
      </c>
    </row>
    <row r="628" spans="1:2" x14ac:dyDescent="0.25">
      <c r="A628" s="1" t="s">
        <v>3172</v>
      </c>
      <c r="B628" t="s">
        <v>3171</v>
      </c>
    </row>
    <row r="629" spans="1:2" x14ac:dyDescent="0.25">
      <c r="A629" s="1" t="s">
        <v>3174</v>
      </c>
      <c r="B629" t="s">
        <v>3173</v>
      </c>
    </row>
    <row r="630" spans="1:2" x14ac:dyDescent="0.25">
      <c r="A630" s="1" t="s">
        <v>3176</v>
      </c>
      <c r="B630" t="s">
        <v>3175</v>
      </c>
    </row>
    <row r="631" spans="1:2" x14ac:dyDescent="0.25">
      <c r="A631" s="1" t="s">
        <v>3178</v>
      </c>
      <c r="B631" t="s">
        <v>3177</v>
      </c>
    </row>
    <row r="632" spans="1:2" x14ac:dyDescent="0.25">
      <c r="A632" s="1" t="s">
        <v>3180</v>
      </c>
      <c r="B632" t="s">
        <v>3179</v>
      </c>
    </row>
    <row r="633" spans="1:2" x14ac:dyDescent="0.25">
      <c r="A633" s="1" t="s">
        <v>3182</v>
      </c>
      <c r="B633" t="s">
        <v>3181</v>
      </c>
    </row>
    <row r="634" spans="1:2" x14ac:dyDescent="0.25">
      <c r="A634" s="1" t="s">
        <v>3184</v>
      </c>
      <c r="B634" t="s">
        <v>3183</v>
      </c>
    </row>
    <row r="635" spans="1:2" x14ac:dyDescent="0.25">
      <c r="A635" s="1" t="s">
        <v>3186</v>
      </c>
      <c r="B635" t="s">
        <v>3185</v>
      </c>
    </row>
    <row r="636" spans="1:2" x14ac:dyDescent="0.25">
      <c r="A636" s="1" t="s">
        <v>3188</v>
      </c>
      <c r="B636" t="s">
        <v>3187</v>
      </c>
    </row>
    <row r="637" spans="1:2" x14ac:dyDescent="0.25">
      <c r="A637" s="1" t="s">
        <v>3190</v>
      </c>
      <c r="B637" t="s">
        <v>3189</v>
      </c>
    </row>
    <row r="638" spans="1:2" x14ac:dyDescent="0.25">
      <c r="A638" s="1" t="s">
        <v>3192</v>
      </c>
      <c r="B638" t="s">
        <v>3191</v>
      </c>
    </row>
    <row r="639" spans="1:2" x14ac:dyDescent="0.25">
      <c r="A639" s="1" t="s">
        <v>2067</v>
      </c>
      <c r="B639" t="s">
        <v>3193</v>
      </c>
    </row>
    <row r="640" spans="1:2" x14ac:dyDescent="0.25">
      <c r="A640" s="1" t="s">
        <v>3195</v>
      </c>
      <c r="B640" t="s">
        <v>3194</v>
      </c>
    </row>
    <row r="641" spans="1:2" x14ac:dyDescent="0.25">
      <c r="A641" s="1" t="s">
        <v>3197</v>
      </c>
      <c r="B641" t="s">
        <v>3196</v>
      </c>
    </row>
    <row r="642" spans="1:2" x14ac:dyDescent="0.25">
      <c r="A642" s="1" t="s">
        <v>3199</v>
      </c>
      <c r="B642" t="s">
        <v>3198</v>
      </c>
    </row>
    <row r="643" spans="1:2" x14ac:dyDescent="0.25">
      <c r="A643" s="1" t="s">
        <v>3201</v>
      </c>
      <c r="B643" t="s">
        <v>3200</v>
      </c>
    </row>
    <row r="644" spans="1:2" x14ac:dyDescent="0.25">
      <c r="A644" s="1" t="s">
        <v>3203</v>
      </c>
      <c r="B644" t="s">
        <v>3202</v>
      </c>
    </row>
    <row r="645" spans="1:2" x14ac:dyDescent="0.25">
      <c r="A645" s="1" t="s">
        <v>3205</v>
      </c>
      <c r="B645" t="s">
        <v>3204</v>
      </c>
    </row>
    <row r="646" spans="1:2" x14ac:dyDescent="0.25">
      <c r="A646" s="1" t="s">
        <v>3207</v>
      </c>
      <c r="B646" t="s">
        <v>3206</v>
      </c>
    </row>
    <row r="647" spans="1:2" x14ac:dyDescent="0.25">
      <c r="A647" s="1" t="s">
        <v>3209</v>
      </c>
      <c r="B647" t="s">
        <v>3208</v>
      </c>
    </row>
    <row r="648" spans="1:2" x14ac:dyDescent="0.25">
      <c r="A648" s="1" t="s">
        <v>3211</v>
      </c>
      <c r="B648" t="s">
        <v>3210</v>
      </c>
    </row>
    <row r="649" spans="1:2" x14ac:dyDescent="0.25">
      <c r="A649" s="1" t="s">
        <v>3213</v>
      </c>
      <c r="B649" t="s">
        <v>3212</v>
      </c>
    </row>
    <row r="650" spans="1:2" x14ac:dyDescent="0.25">
      <c r="A650" s="1" t="s">
        <v>3215</v>
      </c>
      <c r="B650" t="s">
        <v>3214</v>
      </c>
    </row>
    <row r="651" spans="1:2" x14ac:dyDescent="0.25">
      <c r="A651" s="1" t="s">
        <v>3217</v>
      </c>
      <c r="B651" t="s">
        <v>3216</v>
      </c>
    </row>
    <row r="652" spans="1:2" x14ac:dyDescent="0.25">
      <c r="A652" s="1" t="s">
        <v>3219</v>
      </c>
      <c r="B652" t="s">
        <v>3218</v>
      </c>
    </row>
    <row r="653" spans="1:2" x14ac:dyDescent="0.25">
      <c r="A653" s="1" t="s">
        <v>3221</v>
      </c>
      <c r="B653" t="s">
        <v>3220</v>
      </c>
    </row>
    <row r="654" spans="1:2" x14ac:dyDescent="0.25">
      <c r="A654" s="1" t="s">
        <v>3223</v>
      </c>
      <c r="B654" t="s">
        <v>3222</v>
      </c>
    </row>
    <row r="655" spans="1:2" x14ac:dyDescent="0.25">
      <c r="A655" s="1" t="s">
        <v>3225</v>
      </c>
      <c r="B655" t="s">
        <v>3224</v>
      </c>
    </row>
    <row r="656" spans="1:2" x14ac:dyDescent="0.25">
      <c r="A656" s="1" t="s">
        <v>3227</v>
      </c>
      <c r="B656" t="s">
        <v>3226</v>
      </c>
    </row>
    <row r="657" spans="1:2" x14ac:dyDescent="0.25">
      <c r="A657" s="1" t="s">
        <v>3229</v>
      </c>
      <c r="B657" t="s">
        <v>3228</v>
      </c>
    </row>
    <row r="658" spans="1:2" x14ac:dyDescent="0.25">
      <c r="A658" s="1" t="s">
        <v>3231</v>
      </c>
      <c r="B658" t="s">
        <v>3230</v>
      </c>
    </row>
    <row r="659" spans="1:2" x14ac:dyDescent="0.25">
      <c r="A659" s="1" t="s">
        <v>3233</v>
      </c>
      <c r="B659" t="s">
        <v>3232</v>
      </c>
    </row>
    <row r="660" spans="1:2" x14ac:dyDescent="0.25">
      <c r="A660" s="1" t="s">
        <v>3235</v>
      </c>
      <c r="B660" t="s">
        <v>3234</v>
      </c>
    </row>
    <row r="661" spans="1:2" x14ac:dyDescent="0.25">
      <c r="A661" s="1" t="s">
        <v>3237</v>
      </c>
      <c r="B661" t="s">
        <v>3236</v>
      </c>
    </row>
    <row r="662" spans="1:2" x14ac:dyDescent="0.25">
      <c r="A662" s="1" t="s">
        <v>2818</v>
      </c>
      <c r="B662" t="s">
        <v>3238</v>
      </c>
    </row>
    <row r="663" spans="1:2" x14ac:dyDescent="0.25">
      <c r="A663" s="1" t="s">
        <v>3240</v>
      </c>
      <c r="B663" t="s">
        <v>3239</v>
      </c>
    </row>
    <row r="664" spans="1:2" x14ac:dyDescent="0.25">
      <c r="A664" s="1" t="s">
        <v>3242</v>
      </c>
      <c r="B664" t="s">
        <v>3241</v>
      </c>
    </row>
    <row r="665" spans="1:2" x14ac:dyDescent="0.25">
      <c r="A665" s="1" t="s">
        <v>3244</v>
      </c>
      <c r="B665" t="s">
        <v>3243</v>
      </c>
    </row>
    <row r="666" spans="1:2" x14ac:dyDescent="0.25">
      <c r="A666" s="1" t="s">
        <v>3246</v>
      </c>
      <c r="B666" t="s">
        <v>3245</v>
      </c>
    </row>
    <row r="667" spans="1:2" x14ac:dyDescent="0.25">
      <c r="A667" s="1" t="s">
        <v>3248</v>
      </c>
      <c r="B667" t="s">
        <v>3247</v>
      </c>
    </row>
    <row r="668" spans="1:2" x14ac:dyDescent="0.25">
      <c r="A668" s="1" t="s">
        <v>3250</v>
      </c>
      <c r="B668" t="s">
        <v>3249</v>
      </c>
    </row>
    <row r="669" spans="1:2" x14ac:dyDescent="0.25">
      <c r="A669" s="1" t="s">
        <v>3252</v>
      </c>
      <c r="B669" t="s">
        <v>3251</v>
      </c>
    </row>
    <row r="670" spans="1:2" x14ac:dyDescent="0.25">
      <c r="A670" s="1" t="s">
        <v>3254</v>
      </c>
      <c r="B670" t="s">
        <v>3253</v>
      </c>
    </row>
    <row r="671" spans="1:2" x14ac:dyDescent="0.25">
      <c r="A671" s="1" t="s">
        <v>3256</v>
      </c>
      <c r="B671" t="s">
        <v>3255</v>
      </c>
    </row>
    <row r="672" spans="1:2" x14ac:dyDescent="0.25">
      <c r="A672" s="1" t="s">
        <v>3258</v>
      </c>
      <c r="B672" t="s">
        <v>3257</v>
      </c>
    </row>
    <row r="673" spans="1:2" x14ac:dyDescent="0.25">
      <c r="A673" s="1" t="s">
        <v>3260</v>
      </c>
      <c r="B673" t="s">
        <v>3259</v>
      </c>
    </row>
    <row r="674" spans="1:2" x14ac:dyDescent="0.25">
      <c r="A674" s="1" t="s">
        <v>3262</v>
      </c>
      <c r="B674" t="s">
        <v>3261</v>
      </c>
    </row>
    <row r="675" spans="1:2" x14ac:dyDescent="0.25">
      <c r="A675" s="1" t="s">
        <v>3264</v>
      </c>
      <c r="B675" t="s">
        <v>3263</v>
      </c>
    </row>
    <row r="676" spans="1:2" x14ac:dyDescent="0.25">
      <c r="A676" s="1" t="s">
        <v>3266</v>
      </c>
      <c r="B676" t="s">
        <v>3265</v>
      </c>
    </row>
    <row r="677" spans="1:2" x14ac:dyDescent="0.25">
      <c r="A677" s="1" t="s">
        <v>3268</v>
      </c>
      <c r="B677" t="s">
        <v>3267</v>
      </c>
    </row>
    <row r="678" spans="1:2" x14ac:dyDescent="0.25">
      <c r="A678" s="1" t="s">
        <v>3270</v>
      </c>
      <c r="B678" t="s">
        <v>3269</v>
      </c>
    </row>
    <row r="679" spans="1:2" x14ac:dyDescent="0.25">
      <c r="A679" s="1" t="s">
        <v>3272</v>
      </c>
      <c r="B679" t="s">
        <v>3271</v>
      </c>
    </row>
    <row r="680" spans="1:2" x14ac:dyDescent="0.25">
      <c r="A680" s="1" t="s">
        <v>3274</v>
      </c>
      <c r="B680" t="s">
        <v>3273</v>
      </c>
    </row>
    <row r="681" spans="1:2" x14ac:dyDescent="0.25">
      <c r="A681" s="1" t="s">
        <v>3276</v>
      </c>
      <c r="B681" t="s">
        <v>3275</v>
      </c>
    </row>
    <row r="682" spans="1:2" x14ac:dyDescent="0.25">
      <c r="A682" s="1" t="s">
        <v>3278</v>
      </c>
      <c r="B682" t="s">
        <v>3277</v>
      </c>
    </row>
    <row r="683" spans="1:2" x14ac:dyDescent="0.25">
      <c r="A683" s="1" t="s">
        <v>3280</v>
      </c>
      <c r="B683" t="s">
        <v>3279</v>
      </c>
    </row>
    <row r="684" spans="1:2" x14ac:dyDescent="0.25">
      <c r="A684" s="1" t="s">
        <v>3282</v>
      </c>
      <c r="B684" t="s">
        <v>3281</v>
      </c>
    </row>
    <row r="685" spans="1:2" x14ac:dyDescent="0.25">
      <c r="A685" s="1" t="s">
        <v>3284</v>
      </c>
      <c r="B685" t="s">
        <v>3283</v>
      </c>
    </row>
    <row r="686" spans="1:2" x14ac:dyDescent="0.25">
      <c r="A686" s="1" t="s">
        <v>3286</v>
      </c>
      <c r="B686" t="s">
        <v>3285</v>
      </c>
    </row>
    <row r="687" spans="1:2" x14ac:dyDescent="0.25">
      <c r="A687" s="1" t="s">
        <v>3288</v>
      </c>
      <c r="B687" t="s">
        <v>3287</v>
      </c>
    </row>
    <row r="688" spans="1:2" x14ac:dyDescent="0.25">
      <c r="A688" s="1" t="s">
        <v>3290</v>
      </c>
      <c r="B688" t="s">
        <v>3289</v>
      </c>
    </row>
    <row r="689" spans="1:2" x14ac:dyDescent="0.25">
      <c r="A689" s="1" t="s">
        <v>3292</v>
      </c>
      <c r="B689" t="s">
        <v>3291</v>
      </c>
    </row>
    <row r="690" spans="1:2" x14ac:dyDescent="0.25">
      <c r="A690" s="1" t="s">
        <v>3294</v>
      </c>
      <c r="B690" t="s">
        <v>3293</v>
      </c>
    </row>
    <row r="691" spans="1:2" x14ac:dyDescent="0.25">
      <c r="A691" s="1" t="s">
        <v>3296</v>
      </c>
      <c r="B691" t="s">
        <v>3295</v>
      </c>
    </row>
    <row r="692" spans="1:2" x14ac:dyDescent="0.25">
      <c r="A692" s="1" t="s">
        <v>3298</v>
      </c>
      <c r="B692" t="s">
        <v>3297</v>
      </c>
    </row>
    <row r="693" spans="1:2" x14ac:dyDescent="0.25">
      <c r="A693" s="1" t="s">
        <v>3300</v>
      </c>
      <c r="B693" t="s">
        <v>3299</v>
      </c>
    </row>
    <row r="694" spans="1:2" x14ac:dyDescent="0.25">
      <c r="A694" s="1" t="s">
        <v>3302</v>
      </c>
      <c r="B694" t="s">
        <v>3301</v>
      </c>
    </row>
    <row r="695" spans="1:2" x14ac:dyDescent="0.25">
      <c r="A695" s="1" t="s">
        <v>3304</v>
      </c>
      <c r="B695" t="s">
        <v>3303</v>
      </c>
    </row>
    <row r="696" spans="1:2" x14ac:dyDescent="0.25">
      <c r="A696" s="1" t="s">
        <v>3306</v>
      </c>
      <c r="B696" t="s">
        <v>3305</v>
      </c>
    </row>
    <row r="697" spans="1:2" x14ac:dyDescent="0.25">
      <c r="A697" s="1" t="s">
        <v>3308</v>
      </c>
      <c r="B697" t="s">
        <v>3307</v>
      </c>
    </row>
    <row r="698" spans="1:2" x14ac:dyDescent="0.25">
      <c r="A698" s="1" t="s">
        <v>3310</v>
      </c>
      <c r="B698" t="s">
        <v>3309</v>
      </c>
    </row>
    <row r="699" spans="1:2" x14ac:dyDescent="0.25">
      <c r="A699" s="1" t="s">
        <v>3312</v>
      </c>
      <c r="B699" t="s">
        <v>3311</v>
      </c>
    </row>
    <row r="700" spans="1:2" x14ac:dyDescent="0.25">
      <c r="A700" s="1" t="s">
        <v>3314</v>
      </c>
      <c r="B700" t="s">
        <v>3313</v>
      </c>
    </row>
    <row r="701" spans="1:2" x14ac:dyDescent="0.25">
      <c r="A701" s="1" t="s">
        <v>3316</v>
      </c>
      <c r="B701" t="s">
        <v>3315</v>
      </c>
    </row>
    <row r="702" spans="1:2" x14ac:dyDescent="0.25">
      <c r="A702" s="1" t="s">
        <v>3318</v>
      </c>
      <c r="B702" t="s">
        <v>3317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XDF</vt:lpstr>
      <vt:lpstr>Scalars</vt:lpstr>
      <vt:lpstr>Addr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Eric Floth</cp:lastModifiedBy>
  <dcterms:created xsi:type="dcterms:W3CDTF">2024-01-01T14:45:52Z</dcterms:created>
  <dcterms:modified xsi:type="dcterms:W3CDTF">2024-01-11T00:21:11Z</dcterms:modified>
</cp:coreProperties>
</file>