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FordTune\SUB2\"/>
    </mc:Choice>
  </mc:AlternateContent>
  <xr:revisionPtr revIDLastSave="0" documentId="8_{0B8D0EC0-3BA2-4BE0-BAB1-1CB5D33E4F65}" xr6:coauthVersionLast="47" xr6:coauthVersionMax="47" xr10:uidLastSave="{00000000-0000-0000-0000-000000000000}"/>
  <bookViews>
    <workbookView xWindow="18690" yWindow="11850" windowWidth="21495" windowHeight="16425" xr2:uid="{00000000-000D-0000-FFFF-FFFF00000000}"/>
  </bookViews>
  <sheets>
    <sheet name="A1C Parameters" sheetId="2" r:id="rId1"/>
    <sheet name="RAM PID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WG1nx5eYMxYZhqum6pdIyozpFPA=="/>
    </ext>
  </extLst>
</workbook>
</file>

<file path=xl/calcChain.xml><?xml version="1.0" encoding="utf-8"?>
<calcChain xmlns="http://schemas.openxmlformats.org/spreadsheetml/2006/main">
  <c r="F176" i="2" l="1"/>
  <c r="G176" i="2" s="1"/>
  <c r="G175" i="2"/>
  <c r="H176" i="2" s="1"/>
  <c r="F175" i="2"/>
  <c r="F174" i="2"/>
  <c r="G174" i="2" s="1"/>
  <c r="H175" i="2" s="1"/>
  <c r="F173" i="2"/>
  <c r="G173" i="2" s="1"/>
  <c r="H174" i="2" s="1"/>
  <c r="F172" i="2"/>
  <c r="G172" i="2" s="1"/>
  <c r="H173" i="2" s="1"/>
  <c r="H171" i="2"/>
  <c r="F171" i="2"/>
  <c r="G171" i="2" s="1"/>
  <c r="H172" i="2" s="1"/>
  <c r="G170" i="2"/>
  <c r="F170" i="2"/>
  <c r="G169" i="2"/>
  <c r="H170" i="2" s="1"/>
  <c r="F169" i="2"/>
  <c r="F168" i="2"/>
  <c r="G168" i="2" s="1"/>
  <c r="H169" i="2" s="1"/>
  <c r="F167" i="2"/>
  <c r="G167" i="2" s="1"/>
  <c r="H168" i="2" s="1"/>
  <c r="G166" i="2"/>
  <c r="H167" i="2" s="1"/>
  <c r="F166" i="2"/>
  <c r="F165" i="2"/>
  <c r="G165" i="2" s="1"/>
  <c r="H166" i="2" s="1"/>
  <c r="F164" i="2"/>
  <c r="G164" i="2" s="1"/>
  <c r="H165" i="2" s="1"/>
  <c r="F163" i="2"/>
  <c r="G163" i="2" s="1"/>
  <c r="H164" i="2" s="1"/>
  <c r="F162" i="2"/>
  <c r="G162" i="2" s="1"/>
  <c r="H163" i="2" s="1"/>
  <c r="F161" i="2"/>
  <c r="G161" i="2" s="1"/>
  <c r="H162" i="2" s="1"/>
  <c r="F160" i="2"/>
  <c r="G160" i="2" s="1"/>
  <c r="H161" i="2" s="1"/>
  <c r="G159" i="2"/>
  <c r="H160" i="2" s="1"/>
  <c r="F159" i="2"/>
  <c r="F158" i="2"/>
  <c r="G158" i="2" s="1"/>
  <c r="H159" i="2" s="1"/>
  <c r="G157" i="2"/>
  <c r="H158" i="2" s="1"/>
  <c r="F157" i="2"/>
  <c r="F156" i="2"/>
  <c r="G156" i="2" s="1"/>
  <c r="H157" i="2" s="1"/>
  <c r="H155" i="2"/>
  <c r="F155" i="2"/>
  <c r="G155" i="2" s="1"/>
  <c r="H156" i="2" s="1"/>
  <c r="G154" i="2"/>
  <c r="F154" i="2"/>
  <c r="G153" i="2"/>
  <c r="H154" i="2" s="1"/>
  <c r="F153" i="2"/>
  <c r="F152" i="2"/>
  <c r="G152" i="2" s="1"/>
  <c r="H153" i="2" s="1"/>
  <c r="F151" i="2"/>
  <c r="G151" i="2" s="1"/>
  <c r="H152" i="2" s="1"/>
  <c r="G150" i="2"/>
  <c r="H151" i="2" s="1"/>
  <c r="F150" i="2"/>
  <c r="F149" i="2"/>
  <c r="G149" i="2" s="1"/>
  <c r="H150" i="2" s="1"/>
  <c r="F148" i="2"/>
  <c r="G148" i="2" s="1"/>
  <c r="H149" i="2" s="1"/>
  <c r="F147" i="2"/>
  <c r="G147" i="2" s="1"/>
  <c r="H148" i="2" s="1"/>
  <c r="G146" i="2"/>
  <c r="H147" i="2" s="1"/>
  <c r="F146" i="2"/>
  <c r="F145" i="2"/>
  <c r="G145" i="2" s="1"/>
  <c r="H146" i="2" s="1"/>
  <c r="F144" i="2"/>
  <c r="G144" i="2" s="1"/>
  <c r="H145" i="2" s="1"/>
  <c r="G143" i="2"/>
  <c r="H144" i="2" s="1"/>
  <c r="F143" i="2"/>
  <c r="F142" i="2"/>
  <c r="G142" i="2" s="1"/>
  <c r="H143" i="2" s="1"/>
  <c r="G141" i="2"/>
  <c r="H142" i="2" s="1"/>
  <c r="F141" i="2"/>
  <c r="F140" i="2"/>
  <c r="G140" i="2" s="1"/>
  <c r="H141" i="2" s="1"/>
  <c r="H139" i="2"/>
  <c r="F139" i="2"/>
  <c r="G139" i="2" s="1"/>
  <c r="H140" i="2" s="1"/>
  <c r="G138" i="2"/>
  <c r="F138" i="2"/>
  <c r="G137" i="2"/>
  <c r="H138" i="2" s="1"/>
  <c r="F137" i="2"/>
  <c r="F136" i="2"/>
  <c r="G136" i="2" s="1"/>
  <c r="H137" i="2" s="1"/>
  <c r="F135" i="2"/>
  <c r="G135" i="2" s="1"/>
  <c r="H136" i="2" s="1"/>
  <c r="G134" i="2"/>
  <c r="H135" i="2" s="1"/>
  <c r="F134" i="2"/>
  <c r="F133" i="2"/>
  <c r="G133" i="2" s="1"/>
  <c r="H134" i="2" s="1"/>
  <c r="F132" i="2"/>
  <c r="G132" i="2" s="1"/>
  <c r="H133" i="2" s="1"/>
  <c r="F131" i="2"/>
  <c r="G131" i="2" s="1"/>
  <c r="H132" i="2" s="1"/>
  <c r="G130" i="2"/>
  <c r="H131" i="2" s="1"/>
  <c r="F130" i="2"/>
  <c r="F129" i="2"/>
  <c r="G129" i="2" s="1"/>
  <c r="H130" i="2" s="1"/>
  <c r="F128" i="2"/>
  <c r="G128" i="2" s="1"/>
  <c r="H129" i="2" s="1"/>
  <c r="G127" i="2"/>
  <c r="H128" i="2" s="1"/>
  <c r="F127" i="2"/>
  <c r="F126" i="2"/>
  <c r="G126" i="2" s="1"/>
  <c r="H127" i="2" s="1"/>
  <c r="G125" i="2"/>
  <c r="H126" i="2" s="1"/>
  <c r="F125" i="2"/>
  <c r="F124" i="2"/>
  <c r="G124" i="2" s="1"/>
  <c r="H125" i="2" s="1"/>
  <c r="H123" i="2"/>
  <c r="F123" i="2"/>
  <c r="G123" i="2" s="1"/>
  <c r="H124" i="2" s="1"/>
  <c r="G122" i="2"/>
  <c r="F122" i="2"/>
  <c r="G121" i="2"/>
  <c r="H122" i="2" s="1"/>
  <c r="F121" i="2"/>
  <c r="F120" i="2"/>
  <c r="G120" i="2" s="1"/>
  <c r="H121" i="2" s="1"/>
  <c r="F119" i="2"/>
  <c r="G119" i="2" s="1"/>
  <c r="H120" i="2" s="1"/>
  <c r="G118" i="2"/>
  <c r="H119" i="2" s="1"/>
  <c r="F118" i="2"/>
  <c r="F117" i="2"/>
  <c r="G117" i="2" s="1"/>
  <c r="H118" i="2" s="1"/>
  <c r="F116" i="2"/>
  <c r="G116" i="2" s="1"/>
  <c r="H117" i="2" s="1"/>
  <c r="F115" i="2"/>
  <c r="G115" i="2" s="1"/>
  <c r="H116" i="2" s="1"/>
  <c r="G114" i="2"/>
  <c r="H115" i="2" s="1"/>
  <c r="F114" i="2"/>
  <c r="F113" i="2"/>
  <c r="G113" i="2" s="1"/>
  <c r="H114" i="2" s="1"/>
  <c r="F112" i="2"/>
  <c r="G112" i="2" s="1"/>
  <c r="H113" i="2" s="1"/>
  <c r="G111" i="2"/>
  <c r="H112" i="2" s="1"/>
  <c r="F111" i="2"/>
  <c r="F110" i="2"/>
  <c r="G110" i="2" s="1"/>
  <c r="H111" i="2" s="1"/>
  <c r="F109" i="2"/>
  <c r="G109" i="2" s="1"/>
  <c r="H110" i="2" s="1"/>
  <c r="F108" i="2"/>
  <c r="G108" i="2" s="1"/>
  <c r="H109" i="2" s="1"/>
  <c r="H107" i="2"/>
  <c r="F107" i="2"/>
  <c r="G107" i="2" s="1"/>
  <c r="H108" i="2" s="1"/>
  <c r="G106" i="2"/>
  <c r="F106" i="2"/>
  <c r="G105" i="2"/>
  <c r="H106" i="2" s="1"/>
  <c r="F105" i="2"/>
  <c r="F104" i="2"/>
  <c r="G104" i="2" s="1"/>
  <c r="H105" i="2" s="1"/>
  <c r="F103" i="2"/>
  <c r="G103" i="2" s="1"/>
  <c r="H104" i="2" s="1"/>
  <c r="G102" i="2"/>
  <c r="H103" i="2" s="1"/>
  <c r="F102" i="2"/>
  <c r="F101" i="2"/>
  <c r="G101" i="2" s="1"/>
  <c r="H102" i="2" s="1"/>
  <c r="F100" i="2"/>
  <c r="G100" i="2" s="1"/>
  <c r="H101" i="2" s="1"/>
  <c r="F99" i="2"/>
  <c r="G99" i="2" s="1"/>
  <c r="H100" i="2" s="1"/>
  <c r="G98" i="2"/>
  <c r="H99" i="2" s="1"/>
  <c r="F98" i="2"/>
  <c r="F97" i="2"/>
  <c r="G97" i="2" s="1"/>
  <c r="H98" i="2" s="1"/>
  <c r="F96" i="2"/>
  <c r="G96" i="2" s="1"/>
  <c r="H97" i="2" s="1"/>
  <c r="G95" i="2"/>
  <c r="H96" i="2" s="1"/>
  <c r="F95" i="2"/>
  <c r="F94" i="2"/>
  <c r="G94" i="2" s="1"/>
  <c r="H95" i="2" s="1"/>
  <c r="F93" i="2"/>
  <c r="G93" i="2" s="1"/>
  <c r="H94" i="2" s="1"/>
  <c r="F92" i="2"/>
  <c r="G92" i="2" s="1"/>
  <c r="H93" i="2" s="1"/>
  <c r="F91" i="2"/>
  <c r="G91" i="2" s="1"/>
  <c r="H92" i="2" s="1"/>
  <c r="F90" i="2"/>
  <c r="G90" i="2" s="1"/>
  <c r="H91" i="2" s="1"/>
  <c r="G89" i="2"/>
  <c r="H90" i="2" s="1"/>
  <c r="F89" i="2"/>
  <c r="F88" i="2"/>
  <c r="G88" i="2" s="1"/>
  <c r="H89" i="2" s="1"/>
  <c r="F87" i="2"/>
  <c r="G87" i="2" s="1"/>
  <c r="H88" i="2" s="1"/>
  <c r="G86" i="2"/>
  <c r="H87" i="2" s="1"/>
  <c r="F86" i="2"/>
  <c r="F85" i="2"/>
  <c r="G85" i="2" s="1"/>
  <c r="H86" i="2" s="1"/>
  <c r="F84" i="2"/>
  <c r="G84" i="2" s="1"/>
  <c r="H85" i="2" s="1"/>
  <c r="F83" i="2"/>
  <c r="G83" i="2" s="1"/>
  <c r="H84" i="2" s="1"/>
  <c r="G82" i="2"/>
  <c r="H83" i="2" s="1"/>
  <c r="F82" i="2"/>
  <c r="F81" i="2"/>
  <c r="G81" i="2" s="1"/>
  <c r="H82" i="2" s="1"/>
  <c r="F80" i="2"/>
  <c r="G80" i="2" s="1"/>
  <c r="H81" i="2" s="1"/>
  <c r="G79" i="2"/>
  <c r="H80" i="2" s="1"/>
  <c r="F79" i="2"/>
  <c r="F78" i="2"/>
  <c r="G78" i="2" s="1"/>
  <c r="H79" i="2" s="1"/>
  <c r="F77" i="2"/>
  <c r="G77" i="2" s="1"/>
  <c r="H78" i="2" s="1"/>
  <c r="F76" i="2"/>
  <c r="G76" i="2" s="1"/>
  <c r="H77" i="2" s="1"/>
  <c r="F75" i="2"/>
  <c r="G75" i="2" s="1"/>
  <c r="H76" i="2" s="1"/>
  <c r="F74" i="2"/>
  <c r="G74" i="2" s="1"/>
  <c r="H75" i="2" s="1"/>
  <c r="G73" i="2"/>
  <c r="H74" i="2" s="1"/>
  <c r="F73" i="2"/>
  <c r="F72" i="2"/>
  <c r="G72" i="2" s="1"/>
  <c r="H73" i="2" s="1"/>
  <c r="F70" i="2"/>
  <c r="G70" i="2" s="1"/>
  <c r="H72" i="2" s="1"/>
  <c r="G69" i="2"/>
  <c r="H70" i="2" s="1"/>
  <c r="F69" i="2"/>
  <c r="F68" i="2"/>
  <c r="G68" i="2" s="1"/>
  <c r="H69" i="2" s="1"/>
  <c r="F67" i="2"/>
  <c r="G67" i="2" s="1"/>
  <c r="H68" i="2" s="1"/>
  <c r="F66" i="2"/>
  <c r="G66" i="2" s="1"/>
  <c r="H67" i="2" s="1"/>
  <c r="G65" i="2"/>
  <c r="H66" i="2" s="1"/>
  <c r="F65" i="2"/>
  <c r="F63" i="2"/>
  <c r="G63" i="2" s="1"/>
  <c r="H65" i="2" s="1"/>
  <c r="F62" i="2"/>
  <c r="G62" i="2" s="1"/>
  <c r="H63" i="2" s="1"/>
  <c r="G60" i="2"/>
  <c r="H62" i="2" s="1"/>
  <c r="F60" i="2"/>
  <c r="F59" i="2"/>
  <c r="G59" i="2" s="1"/>
  <c r="H60" i="2" s="1"/>
  <c r="F58" i="2"/>
  <c r="G58" i="2" s="1"/>
  <c r="H59" i="2" s="1"/>
  <c r="F57" i="2"/>
  <c r="G57" i="2" s="1"/>
  <c r="H58" i="2" s="1"/>
  <c r="F55" i="2"/>
  <c r="G55" i="2" s="1"/>
  <c r="H57" i="2" s="1"/>
  <c r="F54" i="2"/>
  <c r="G54" i="2" s="1"/>
  <c r="H55" i="2" s="1"/>
  <c r="G53" i="2"/>
  <c r="H54" i="2" s="1"/>
  <c r="F53" i="2"/>
  <c r="F52" i="2"/>
  <c r="G52" i="2" s="1"/>
  <c r="H53" i="2" s="1"/>
  <c r="F51" i="2"/>
  <c r="G51" i="2" s="1"/>
  <c r="H52" i="2" s="1"/>
  <c r="G50" i="2"/>
  <c r="H51" i="2" s="1"/>
  <c r="F50" i="2"/>
  <c r="F49" i="2"/>
  <c r="G49" i="2" s="1"/>
  <c r="H50" i="2" s="1"/>
  <c r="F48" i="2"/>
  <c r="G48" i="2" s="1"/>
  <c r="H49" i="2" s="1"/>
  <c r="F47" i="2"/>
  <c r="G47" i="2" s="1"/>
  <c r="H48" i="2" s="1"/>
  <c r="G46" i="2"/>
  <c r="H47" i="2" s="1"/>
  <c r="F46" i="2"/>
  <c r="F45" i="2"/>
  <c r="G45" i="2" s="1"/>
  <c r="H46" i="2" s="1"/>
  <c r="F44" i="2"/>
  <c r="G44" i="2" s="1"/>
  <c r="H45" i="2" s="1"/>
  <c r="G43" i="2"/>
  <c r="H44" i="2" s="1"/>
  <c r="F43" i="2"/>
  <c r="F42" i="2"/>
  <c r="G42" i="2" s="1"/>
  <c r="H43" i="2" s="1"/>
  <c r="F41" i="2"/>
  <c r="G41" i="2" s="1"/>
  <c r="H42" i="2" s="1"/>
  <c r="F40" i="2"/>
  <c r="G40" i="2" s="1"/>
  <c r="H41" i="2" s="1"/>
  <c r="F39" i="2"/>
  <c r="G39" i="2" s="1"/>
  <c r="H40" i="2" s="1"/>
  <c r="F38" i="2"/>
  <c r="G38" i="2" s="1"/>
  <c r="H39" i="2" s="1"/>
  <c r="G37" i="2"/>
  <c r="H38" i="2" s="1"/>
  <c r="F37" i="2"/>
  <c r="F36" i="2"/>
  <c r="G36" i="2" s="1"/>
  <c r="H37" i="2" s="1"/>
  <c r="F35" i="2"/>
  <c r="G35" i="2" s="1"/>
  <c r="H36" i="2" s="1"/>
  <c r="G34" i="2"/>
  <c r="H35" i="2" s="1"/>
  <c r="F34" i="2"/>
  <c r="F33" i="2"/>
  <c r="G33" i="2" s="1"/>
  <c r="H34" i="2" s="1"/>
  <c r="F32" i="2"/>
  <c r="G32" i="2" s="1"/>
  <c r="H33" i="2" s="1"/>
  <c r="F31" i="2"/>
  <c r="G31" i="2" s="1"/>
  <c r="H32" i="2" s="1"/>
  <c r="G30" i="2"/>
  <c r="H31" i="2" s="1"/>
  <c r="F30" i="2"/>
  <c r="F29" i="2"/>
  <c r="G29" i="2" s="1"/>
  <c r="H30" i="2" s="1"/>
  <c r="F28" i="2"/>
  <c r="G28" i="2" s="1"/>
  <c r="H29" i="2" s="1"/>
  <c r="G27" i="2"/>
  <c r="H28" i="2" s="1"/>
  <c r="F27" i="2"/>
  <c r="F26" i="2"/>
  <c r="G26" i="2" s="1"/>
  <c r="H27" i="2" s="1"/>
  <c r="F25" i="2"/>
  <c r="G25" i="2" s="1"/>
  <c r="H26" i="2" s="1"/>
  <c r="F24" i="2"/>
  <c r="G24" i="2" s="1"/>
  <c r="H25" i="2" s="1"/>
  <c r="F23" i="2"/>
  <c r="G23" i="2" s="1"/>
  <c r="H24" i="2" s="1"/>
  <c r="F22" i="2"/>
  <c r="G22" i="2" s="1"/>
  <c r="H23" i="2" s="1"/>
  <c r="G21" i="2"/>
  <c r="H22" i="2" s="1"/>
  <c r="F21" i="2"/>
  <c r="F20" i="2"/>
  <c r="G20" i="2" s="1"/>
  <c r="H21" i="2" s="1"/>
  <c r="F19" i="2"/>
  <c r="G19" i="2" s="1"/>
  <c r="H20" i="2" s="1"/>
  <c r="G18" i="2"/>
  <c r="H19" i="2" s="1"/>
  <c r="F18" i="2"/>
  <c r="F17" i="2"/>
  <c r="G17" i="2" s="1"/>
  <c r="H18" i="2" s="1"/>
  <c r="F16" i="2"/>
  <c r="G16" i="2" s="1"/>
  <c r="H17" i="2" s="1"/>
  <c r="F15" i="2"/>
  <c r="G15" i="2" s="1"/>
  <c r="H16" i="2" s="1"/>
  <c r="F14" i="2"/>
  <c r="G14" i="2" s="1"/>
  <c r="H15" i="2" s="1"/>
  <c r="F13" i="2"/>
  <c r="G13" i="2" s="1"/>
  <c r="H14" i="2" s="1"/>
  <c r="F12" i="2"/>
  <c r="G12" i="2" s="1"/>
  <c r="H13" i="2" s="1"/>
  <c r="G11" i="2"/>
  <c r="H12" i="2" s="1"/>
  <c r="F11" i="2"/>
  <c r="F10" i="2"/>
  <c r="G10" i="2" s="1"/>
  <c r="H11" i="2" s="1"/>
  <c r="F9" i="2"/>
  <c r="G9" i="2" s="1"/>
  <c r="H10" i="2" s="1"/>
  <c r="F8" i="2"/>
  <c r="G8" i="2" s="1"/>
  <c r="H9" i="2" s="1"/>
  <c r="F7" i="2"/>
  <c r="G7" i="2" s="1"/>
  <c r="H8" i="2" s="1"/>
  <c r="F6" i="2"/>
  <c r="G6" i="2" s="1"/>
  <c r="H7" i="2" s="1"/>
  <c r="G5" i="2"/>
  <c r="H6" i="2" s="1"/>
  <c r="F5" i="2"/>
  <c r="F4" i="2"/>
  <c r="G4" i="2" s="1"/>
  <c r="H5" i="2" s="1"/>
  <c r="F3" i="2"/>
  <c r="G3" i="2" s="1"/>
  <c r="H4" i="2" s="1"/>
</calcChain>
</file>

<file path=xl/sharedStrings.xml><?xml version="1.0" encoding="utf-8"?>
<sst xmlns="http://schemas.openxmlformats.org/spreadsheetml/2006/main" count="1035" uniqueCount="1016">
  <si>
    <t>ROM_TO - (Checksum)</t>
  </si>
  <si>
    <t>Ignition Degrees Per PIP - DEGPIP (Unactual)</t>
  </si>
  <si>
    <t>RATIV - Ratch Initial Value (Max CT TP) (1 of 5)</t>
  </si>
  <si>
    <t>Fuel Pump Prime Time (Return Style)</t>
  </si>
  <si>
    <t>DELHYST - ISCMOD_TPREL Hyst (DELRAT)</t>
  </si>
  <si>
    <t>ISCMOD_MAX - Idle Modulation Max</t>
  </si>
  <si>
    <t>ISCMOD_MIN - Idle Modulation Min</t>
  </si>
  <si>
    <t>KDNDT - Idle Modulation Gain</t>
  </si>
  <si>
    <t>TC_OVER - IPSIBR Delay Idle Over</t>
  </si>
  <si>
    <t>ISCMOD_RPM - Idle Fuel Modulator RPM</t>
  </si>
  <si>
    <t>PSIBRM - IPSIBR Correction Max</t>
  </si>
  <si>
    <t>A/C Max DSDRPM Added ???</t>
  </si>
  <si>
    <t>PSIBRN - IPSIBR Correction Min</t>
  </si>
  <si>
    <t>ITHBMA - Throttle Body Airmass</t>
  </si>
  <si>
    <t>DEBYCP - IAC Min Calc Flow Limit</t>
  </si>
  <si>
    <t>DASCTL - Daspot Max to allow Idle Control</t>
  </si>
  <si>
    <t>DASPTK - Dashpot Gain</t>
  </si>
  <si>
    <t>DELHYS - Dashpot TP</t>
  </si>
  <si>
    <t>RPMCTL - Idle ISC RPM Control (FBS Startup) (ISCFLG)</t>
  </si>
  <si>
    <t>NDIF - Decel / Idle RPM Limit</t>
  </si>
  <si>
    <t>DELRAT - Idle Fuel Modulator TPREL</t>
  </si>
  <si>
    <t>~ISCTM - Decel RPM Update Time</t>
  </si>
  <si>
    <t>ACLOD - A/C Load</t>
  </si>
  <si>
    <t>UPDATM - ISCKAM Correction Rate</t>
  </si>
  <si>
    <t>MINMPH - Idle Control Max MPH</t>
  </si>
  <si>
    <t>IDCMUL - Global ISCDC Multiplier</t>
  </si>
  <si>
    <t>IDCOFS - Global ISCDC Offset</t>
  </si>
  <si>
    <t>ATMR1 Min Time to Fault ?</t>
  </si>
  <si>
    <t>~IS_NUBASE - NEUTRAL IDLE RPM (NUBASE)</t>
  </si>
  <si>
    <t>~IS_DRBASE - DRIVE IDLE RPM (DRBASE)</t>
  </si>
  <si>
    <t>~ISCLPD - Max RPM Drive (DRBASE)</t>
  </si>
  <si>
    <t>TKDTN - Kick Down Time (FN826B) (TKDTM)</t>
  </si>
  <si>
    <t>BZZTM - Startup RPM Adder Time</t>
  </si>
  <si>
    <t>NDDELT - N/D Engagement Delay</t>
  </si>
  <si>
    <t>Failure Default RPM (NUBASE)</t>
  </si>
  <si>
    <t>BZZRPM - Startup RPM Adder</t>
  </si>
  <si>
    <t>~DNAC_NEUT - A/C DSDRPM Adder Park/Neutral</t>
  </si>
  <si>
    <t>PACPER - PIP Acceleration Period</t>
  </si>
  <si>
    <t>LOWVOL_SL - Low Voltage Discharging Threshold (Min V to Increment Timer)</t>
  </si>
  <si>
    <t>LOWVOL_CH - Battery Charging Threshold Voltage</t>
  </si>
  <si>
    <t>IPSIDLY - IPSIBR Update Crank Delay</t>
  </si>
  <si>
    <t>SETLNG_TM - Idle Disturbance Delay (Dashpot Settling Time)</t>
  </si>
  <si>
    <t>AHISL - Injector High Slope (K-Constant)</t>
  </si>
  <si>
    <t>OPCLT3 - CL Delay Hot</t>
  </si>
  <si>
    <t>OPCLT2 - CL Delay Warm</t>
  </si>
  <si>
    <t>OPCLT1 - CL Delay Cold</t>
  </si>
  <si>
    <t>EGOCL1 - HEGO Min Switches Before Warm</t>
  </si>
  <si>
    <t>TP_HYS_OL - OL TPREL Hyst</t>
  </si>
  <si>
    <t>OPCLT4 - CL Delay Cold 2</t>
  </si>
  <si>
    <t>OPCLT5 - CL Delay Warm 2</t>
  </si>
  <si>
    <t>LAMRICH - OL Lambse Threshold (FN1360)</t>
  </si>
  <si>
    <t>LAMRHYS - OL Lambse Thres Hyst (LAMRICH)</t>
  </si>
  <si>
    <t>OLINEUT - OL Lambse Multiplier Neutral</t>
  </si>
  <si>
    <t>OLIDRV - OL Lambse Multiplier Drive</t>
  </si>
  <si>
    <t>MPMNBP - MPG Mode BP Min</t>
  </si>
  <si>
    <t>VSMPG - MPG Mode MPH Min</t>
  </si>
  <si>
    <t>Lambse Base in OL ?</t>
  </si>
  <si>
    <t>MINPW - Injector Min PW Clip</t>
  </si>
  <si>
    <t>PIPOUT - Number of Pips Between Injector Outputs</t>
  </si>
  <si>
    <t>INJOUT - Injectors Per Output Port</t>
  </si>
  <si>
    <t>NUMOUT - Number of Injector Output Ports</t>
  </si>
  <si>
    <t>NLMT - Rev Limiter</t>
  </si>
  <si>
    <t>Rev Limiter Hyst</t>
  </si>
  <si>
    <t>VSLIM - Vehicle Speed Limiter</t>
  </si>
  <si>
    <t>MPH for Fuel Cut OFF Hyst</t>
  </si>
  <si>
    <t>FN1362LX Base OL ACT to ECT Factor</t>
  </si>
  <si>
    <t>WOTRPL - WOT Lambse Time Modifier RPM Min</t>
  </si>
  <si>
    <t>WOTRPH - WOT Lambse Time Modifier RPM Max</t>
  </si>
  <si>
    <t>? KFT - Transient Fuel Multiplier</t>
  </si>
  <si>
    <t>TFCTM - TFC Startup Delay</t>
  </si>
  <si>
    <t>MTEISF - TFC EISF Multiplier (Tip-In Modifier)</t>
  </si>
  <si>
    <t>? KFTMPG - Transient Fuel Multiplier MPG Mode</t>
  </si>
  <si>
    <t>MEFTRD - Transient Fuel Decel Multiplier</t>
  </si>
  <si>
    <t>MEFTRA - Transient Fuel Accel Multiplier</t>
  </si>
  <si>
    <t>TFCBITS - TSEIF Min Change</t>
  </si>
  <si>
    <t>TFCDED - Transient Fuel Deadband</t>
  </si>
  <si>
    <t>AISFM - DFSO Transient Fuel Multiplier</t>
  </si>
  <si>
    <t>DFNOVS - DFSO NOVS Max</t>
  </si>
  <si>
    <t>DFSECT - DFSO ECT Min</t>
  </si>
  <si>
    <t>ISCMOD MPH Max</t>
  </si>
  <si>
    <t>ISCMOD MPH Hyst</t>
  </si>
  <si>
    <t>ACT to ECT Blend Factor FN005</t>
  </si>
  <si>
    <t>Idle Spark Min Something (maybe tq)</t>
  </si>
  <si>
    <t>~SPK_FBS_MIN - Idle Spark Min Clip (1 of 2)</t>
  </si>
  <si>
    <t>Idle Spark Max Something</t>
  </si>
  <si>
    <t>Idle Spark Min Something</t>
  </si>
  <si>
    <t>KSPKDO - SPK_FBS Gain Overspeed Drive (subtractor)</t>
  </si>
  <si>
    <t>KSPKDU - SPK_FBS Gain Undspd Drive (adder)</t>
  </si>
  <si>
    <t>KSPKNO - SPK_FBS Gain Overspeed Neutral (subtractor)</t>
  </si>
  <si>
    <t>KSPKNU - SPK_FBS Gain Undspd Neutral (adder)</t>
  </si>
  <si>
    <t>SPKCTL - SPK_FBS DSDRPM Adder Max Clip (Idle Spark)</t>
  </si>
  <si>
    <t>SPKIDU - SPK_FBS Drive Target Idle SpkAdv</t>
  </si>
  <si>
    <t>SPKINU - SPK_FBS Neutral Target Idle SpkAdv</t>
  </si>
  <si>
    <t>Idle Spark Base Something</t>
  </si>
  <si>
    <t>CTHIGH - Hot Start ECT Min (OPCLT3)</t>
  </si>
  <si>
    <t>CTLOW - ECT Threshold Cold (2 of 2) (OPCLT)</t>
  </si>
  <si>
    <t>ENGCYL - # Pips Per Rev (NUMCYL)</t>
  </si>
  <si>
    <t>SPKSWH - Spark Min PIP RPM</t>
  </si>
  <si>
    <t>SPKSWL - Spark Max PIP RPM</t>
  </si>
  <si>
    <t>~MHPFD - Signature PIP Difference Value</t>
  </si>
  <si>
    <t>wrong address ITOT Fault Min Volts</t>
  </si>
  <si>
    <t>ITOT Fault Max Volts</t>
  </si>
  <si>
    <t>BASEMD - Engine Volume Liters (SARCHG) (cubic inches) (Idle Stability)</t>
  </si>
  <si>
    <t>KVEFF - VE Table Multiplier</t>
  </si>
  <si>
    <t>DELTA - PT Threshold</t>
  </si>
  <si>
    <t>HYST2 - TP WOT Threshold Hyst</t>
  </si>
  <si>
    <t>HYSTS - TP PT Hyst Threshold</t>
  </si>
  <si>
    <t>THBP2 - WOT Threshold</t>
  </si>
  <si>
    <t>NDDELTA - N/D / D/N Engagement Delay</t>
  </si>
  <si>
    <t>ISCDTY Default</t>
  </si>
  <si>
    <t>ACT Default FMEM</t>
  </si>
  <si>
    <t>MAPFMM - Failure Default MAP</t>
  </si>
  <si>
    <t>TCBPA - IPSIBR Update Rate</t>
  </si>
  <si>
    <t>TCFBS - FBS_SPK Gain RPMERR Time Constant</t>
  </si>
  <si>
    <t>TCDASD - Dashpot Decel Time Constant</t>
  </si>
  <si>
    <t>TCDASU - Dashpot Accel Time Constant</t>
  </si>
  <si>
    <t>ECT Offset Temp Transfer?</t>
  </si>
  <si>
    <t>TCDESN - DSDRPM Filter TC</t>
  </si>
  <si>
    <t>FKSKAY - Signature PIP Half Period Multiplier Filter Constant</t>
  </si>
  <si>
    <t>SIGKLL - Signature PIP Multiplier Lowest Value</t>
  </si>
  <si>
    <t>SIGKLU - Signature PIP Multiplier Highest Value</t>
  </si>
  <si>
    <t>TIPMAX - Spark Tip In Retard</t>
  </si>
  <si>
    <t>SPUCLP - Spark Max Clip (1 of 7)</t>
  </si>
  <si>
    <t>TQMAX1 - TQ Max Limiter 1</t>
  </si>
  <si>
    <t>TQMAX2 - TQ Max Limiter 2</t>
  </si>
  <si>
    <t>TQMAX_Hyst - TQ Max Limiter Hyst</t>
  </si>
  <si>
    <t>GRRAT1 - 1st Gear Ratio Auto</t>
  </si>
  <si>
    <t>GRRAT2 - 2nd Gear Ratio Auto</t>
  </si>
  <si>
    <t>GRRAT3 - 3rd Gear Ratio Auto</t>
  </si>
  <si>
    <t>GRRAT4 - 4th Gear Ratio Auto</t>
  </si>
  <si>
    <t>SARCHG CID - Engine Size (Updated based on NUMCYL_0)</t>
  </si>
  <si>
    <t>DASMPH - Daspot Min Clip VS</t>
  </si>
  <si>
    <t>PDL Voltage Max for Park ?</t>
  </si>
  <si>
    <t>NOVCNT - N/V KAM Update Rate</t>
  </si>
  <si>
    <t>RTNVMN - N/V KAM Min (NOV_MIN)</t>
  </si>
  <si>
    <t>RTNVMX - N/V KAM Max (NOV_MAX)</t>
  </si>
  <si>
    <t>CTDLY - TCC CT Relock Delay (Tip-In)</t>
  </si>
  <si>
    <t>NIOLD - OL Delay CTNTMR (OLITD1)</t>
  </si>
  <si>
    <t>SRLK2 - TCC Slip 2nd Min to Lock</t>
  </si>
  <si>
    <t>SRLK3 - TCC Slip 3rd Min to Lock</t>
  </si>
  <si>
    <t>SRLK4 - TCC Slip 4th Min to Lock</t>
  </si>
  <si>
    <t>CTEDSO - DFSO Extended</t>
  </si>
  <si>
    <t>DFSVS - DFSO MPH Min</t>
  </si>
  <si>
    <t>DFSVSH - DFSO MPH Min Hyst</t>
  </si>
  <si>
    <t>PDL Voltage Max for Fault ?</t>
  </si>
  <si>
    <t>MAP_CYCLE -</t>
  </si>
  <si>
    <t>AEM - Accel Enrichment Global Multiplier</t>
  </si>
  <si>
    <t>ACT to ECT factor for FN020C</t>
  </si>
  <si>
    <t>AETAR - Accel Enrichment Min Throttle Rate</t>
  </si>
  <si>
    <t>PFEHP - EGR Type SW (Speed Density Note)</t>
  </si>
  <si>
    <t>TSTRAT - Transmission Strategy Type</t>
  </si>
  <si>
    <t>TRLOAD - Transmission Load Switch</t>
  </si>
  <si>
    <t>IGN_TYPE - Ignition Type (CCD_SW)</t>
  </si>
  <si>
    <t>?? DELAMB - Adaptive Deadband</t>
  </si>
  <si>
    <t>~MINADP -  KAMRF Min Clip (1 of 2)</t>
  </si>
  <si>
    <t>~MAXADP - KAMRF Max Clip</t>
  </si>
  <si>
    <t>KWUCNT - Fast Adaptive Run Cycles</t>
  </si>
  <si>
    <t>MULTM - Cold Engine Fuel Multiplier Update Time Limit (FN393F)</t>
  </si>
  <si>
    <t>SpkAdv for KOER Test</t>
  </si>
  <si>
    <t>Lambse Min Check for KOER</t>
  </si>
  <si>
    <t>Lambse Max Check for KOER</t>
  </si>
  <si>
    <t>Lambse for KOER Test</t>
  </si>
  <si>
    <t>ACT Valid Min Volts (FMEM)</t>
  </si>
  <si>
    <t>ACT Valid Max Volts (FMEM)</t>
  </si>
  <si>
    <t>TP Valid Max Volts (FMEM)</t>
  </si>
  <si>
    <t>TP Valid Min Volts (FMEM)</t>
  </si>
  <si>
    <t>VMPMAX - MAP Sensor Max Time to Fault</t>
  </si>
  <si>
    <t>V820A - ISC Self Test Dutycycle Multiplier</t>
  </si>
  <si>
    <t>(not used) SP** Actual Injector High Slope **SEE COMMENTS**</t>
  </si>
  <si>
    <t>Calibration Constant Name</t>
  </si>
  <si>
    <t>FORD Description</t>
  </si>
  <si>
    <t>A1C mmedaddress</t>
  </si>
  <si>
    <t>SUB2 mmedaddress</t>
  </si>
  <si>
    <t>Difference DEC</t>
  </si>
  <si>
    <t>Difference HEX</t>
  </si>
  <si>
    <t>next address guess</t>
  </si>
  <si>
    <t>ROM_TO</t>
  </si>
  <si>
    <t>This value is  the complement of the ROM pattern CHECKSUM and is also used to perform the EEC-IV diagnostic "CHECKSUM Memory Test".</t>
  </si>
  <si>
    <t>200A</t>
  </si>
  <si>
    <t>2E68</t>
  </si>
  <si>
    <t>2f42</t>
  </si>
  <si>
    <t>RACHIV</t>
  </si>
  <si>
    <t>Hard coded in code, not calibratible</t>
  </si>
  <si>
    <t>3DFE</t>
  </si>
  <si>
    <t>3f22</t>
  </si>
  <si>
    <r>
      <rPr>
        <sz val="11"/>
        <color rgb="FFFF0000"/>
        <rFont val="Calibri"/>
      </rPr>
      <t xml:space="preserve">FMEM </t>
    </r>
    <r>
      <rPr>
        <sz val="11"/>
        <color theme="1"/>
        <rFont val="Calibri"/>
      </rPr>
      <t>MAP Default Value</t>
    </r>
  </si>
  <si>
    <t>MAP, BP, BPKAM, BPKYON, BPPTWT_hi</t>
  </si>
  <si>
    <t xml:space="preserve"> # 29.875 * 8 = 239 = 0xEF</t>
  </si>
  <si>
    <t>3F91</t>
  </si>
  <si>
    <t>40b5</t>
  </si>
  <si>
    <t>0x400 = 1024 = 1 second</t>
  </si>
  <si>
    <t>57E4</t>
  </si>
  <si>
    <t>595f</t>
  </si>
  <si>
    <t>A40A</t>
  </si>
  <si>
    <t>b004</t>
  </si>
  <si>
    <t>ISCMOD_MAX</t>
  </si>
  <si>
    <t>A40C</t>
  </si>
  <si>
    <t>b00e</t>
  </si>
  <si>
    <t>ISCMOD_MIN</t>
  </si>
  <si>
    <t>A40E</t>
  </si>
  <si>
    <t>b010</t>
  </si>
  <si>
    <t>A410</t>
  </si>
  <si>
    <t>b012</t>
  </si>
  <si>
    <t>A412</t>
  </si>
  <si>
    <t>b014</t>
  </si>
  <si>
    <t>A416</t>
  </si>
  <si>
    <t>b018</t>
  </si>
  <si>
    <t>A418</t>
  </si>
  <si>
    <t>b01a</t>
  </si>
  <si>
    <t>A41C</t>
  </si>
  <si>
    <t>b01e</t>
  </si>
  <si>
    <t>A41E</t>
  </si>
  <si>
    <t>b020</t>
  </si>
  <si>
    <t>A420</t>
  </si>
  <si>
    <t>b022</t>
  </si>
  <si>
    <t>A422</t>
  </si>
  <si>
    <t>b024</t>
  </si>
  <si>
    <t>A424</t>
  </si>
  <si>
    <t>b026</t>
  </si>
  <si>
    <t>A426</t>
  </si>
  <si>
    <t>b028</t>
  </si>
  <si>
    <t>A428</t>
  </si>
  <si>
    <t>b02a</t>
  </si>
  <si>
    <t>A42A</t>
  </si>
  <si>
    <t>b02c</t>
  </si>
  <si>
    <t>A42E</t>
  </si>
  <si>
    <t>b030</t>
  </si>
  <si>
    <t>A430</t>
  </si>
  <si>
    <t>b032</t>
  </si>
  <si>
    <t>A431</t>
  </si>
  <si>
    <t>b033</t>
  </si>
  <si>
    <t>A434</t>
  </si>
  <si>
    <t>b036</t>
  </si>
  <si>
    <t>A435</t>
  </si>
  <si>
    <t>b037</t>
  </si>
  <si>
    <t>A436</t>
  </si>
  <si>
    <t>b038</t>
  </si>
  <si>
    <t>A438</t>
  </si>
  <si>
    <t>b03a</t>
  </si>
  <si>
    <t>A43C</t>
  </si>
  <si>
    <t>b03e</t>
  </si>
  <si>
    <t>A440</t>
  </si>
  <si>
    <t>b042</t>
  </si>
  <si>
    <t>A442</t>
  </si>
  <si>
    <t>b044</t>
  </si>
  <si>
    <t>A44E</t>
  </si>
  <si>
    <t>b050</t>
  </si>
  <si>
    <t>A454</t>
  </si>
  <si>
    <t>b056</t>
  </si>
  <si>
    <t>A455</t>
  </si>
  <si>
    <t>b057</t>
  </si>
  <si>
    <t>A456</t>
  </si>
  <si>
    <t>b058</t>
  </si>
  <si>
    <t>A458</t>
  </si>
  <si>
    <t>b05a</t>
  </si>
  <si>
    <t>A446</t>
  </si>
  <si>
    <t>b048</t>
  </si>
  <si>
    <t>A448</t>
  </si>
  <si>
    <t>b04a</t>
  </si>
  <si>
    <t>A46C</t>
  </si>
  <si>
    <t>b06e</t>
  </si>
  <si>
    <t>A470</t>
  </si>
  <si>
    <t>b072</t>
  </si>
  <si>
    <t>A471</t>
  </si>
  <si>
    <t>b073</t>
  </si>
  <si>
    <t>A81C</t>
  </si>
  <si>
    <t>b420</t>
  </si>
  <si>
    <t>A820</t>
  </si>
  <si>
    <t>A0</t>
  </si>
  <si>
    <t>Fuel Delivery Slope</t>
  </si>
  <si>
    <t>A822</t>
  </si>
  <si>
    <t>b428</t>
  </si>
  <si>
    <t>OPCLT3</t>
  </si>
  <si>
    <t>Hot start closed loop delay time, seconds.</t>
  </si>
  <si>
    <t>A826</t>
  </si>
  <si>
    <t>b42c</t>
  </si>
  <si>
    <t>OPCLT2</t>
  </si>
  <si>
    <t>Mid-ambient start closed loop delay, seconds.</t>
  </si>
  <si>
    <t>A827</t>
  </si>
  <si>
    <t>b42d</t>
  </si>
  <si>
    <t>OPCLT1</t>
  </si>
  <si>
    <t>Cold start closed loop delay, seconds.</t>
  </si>
  <si>
    <t>A828</t>
  </si>
  <si>
    <t>b42e</t>
  </si>
  <si>
    <t>EGOCL1</t>
  </si>
  <si>
    <t>Number of EGO switches required to enter Closed Loop.</t>
  </si>
  <si>
    <t>A829</t>
  </si>
  <si>
    <t>b42f</t>
  </si>
  <si>
    <t>TP_HYS_OL</t>
  </si>
  <si>
    <t>TP_REL hysteresis for operation in open loop.</t>
  </si>
  <si>
    <t>A82A</t>
  </si>
  <si>
    <t>b430</t>
  </si>
  <si>
    <t>ECTSTABL</t>
  </si>
  <si>
    <t>Minimum ECT to use stabilized  engine  open  loop  fuel  table FN1360.</t>
  </si>
  <si>
    <t>A831</t>
  </si>
  <si>
    <t>b437</t>
  </si>
  <si>
    <t>ECTSTHYS</t>
  </si>
  <si>
    <t>Hysteresis for ECTSTABL.  This value should be larger than the drop in ECT when the thermostat opens on a 0 degree cold warm-up.</t>
  </si>
  <si>
    <t>A832</t>
  </si>
  <si>
    <t>b438</t>
  </si>
  <si>
    <t>A835</t>
  </si>
  <si>
    <t>b43b</t>
  </si>
  <si>
    <t>A836</t>
  </si>
  <si>
    <t>b43c</t>
  </si>
  <si>
    <t>OLIDRV</t>
  </si>
  <si>
    <t>Drive Open Loop Idle Fuel Multiplier.</t>
  </si>
  <si>
    <t>A837</t>
  </si>
  <si>
    <t>b43d</t>
  </si>
  <si>
    <t>OLMCL</t>
  </si>
  <si>
    <t>Open loop fuel multiplier for development only.</t>
  </si>
  <si>
    <t>a838</t>
  </si>
  <si>
    <t>b43e</t>
  </si>
  <si>
    <t>OLINEUT</t>
  </si>
  <si>
    <t>Neutral Open Loop Idle Fuel Multiplier.</t>
  </si>
  <si>
    <t>a83a</t>
  </si>
  <si>
    <t>b440</t>
  </si>
  <si>
    <t xml:space="preserve">Minimum BP for Fuel Economy Mode, in. Hg. </t>
  </si>
  <si>
    <t>A84E</t>
  </si>
  <si>
    <t>b454</t>
  </si>
  <si>
    <t>a850</t>
  </si>
  <si>
    <t>b456</t>
  </si>
  <si>
    <t>LAMMIN</t>
  </si>
  <si>
    <t>Minimum closed loop LAMBSE clip.</t>
  </si>
  <si>
    <t>A856</t>
  </si>
  <si>
    <t>b45c</t>
  </si>
  <si>
    <t>LAMMAX</t>
  </si>
  <si>
    <t>Maximum closed loop LAMBSE clip.</t>
  </si>
  <si>
    <t>a854</t>
  </si>
  <si>
    <t>b45a</t>
  </si>
  <si>
    <t>MINPW</t>
  </si>
  <si>
    <t>A858</t>
  </si>
  <si>
    <t>b45e</t>
  </si>
  <si>
    <t>PIPOUT</t>
  </si>
  <si>
    <t>A85A</t>
  </si>
  <si>
    <t>b460</t>
  </si>
  <si>
    <t>CRKPIP</t>
  </si>
  <si>
    <t>Number of PIPs between injector firing.</t>
  </si>
  <si>
    <t>a85b</t>
  </si>
  <si>
    <t>b461</t>
  </si>
  <si>
    <t>A85C</t>
  </si>
  <si>
    <t>b463</t>
  </si>
  <si>
    <t>A85D</t>
  </si>
  <si>
    <t>b464</t>
  </si>
  <si>
    <t>NLMT</t>
  </si>
  <si>
    <t>A868</t>
  </si>
  <si>
    <t>b470</t>
  </si>
  <si>
    <t>NLMTH</t>
  </si>
  <si>
    <t>A86A</t>
  </si>
  <si>
    <t>b472</t>
  </si>
  <si>
    <t>VSLIM</t>
  </si>
  <si>
    <t>A86C</t>
  </si>
  <si>
    <t>b474</t>
  </si>
  <si>
    <t>VSLIMH</t>
  </si>
  <si>
    <t>A86D</t>
  </si>
  <si>
    <t>b475</t>
  </si>
  <si>
    <t>BFULSW</t>
  </si>
  <si>
    <t>Calibration switch to force use  of  background  calculation  of fuel  pulsewidth;  1  -&gt; do all fuel calculations in background, 0 -&gt; use foreground fuel flag logic.</t>
  </si>
  <si>
    <t>a86e</t>
  </si>
  <si>
    <t>b476</t>
  </si>
  <si>
    <t>A86F</t>
  </si>
  <si>
    <t>b477</t>
  </si>
  <si>
    <t>WOTRPL</t>
  </si>
  <si>
    <t>A87A</t>
  </si>
  <si>
    <t>b482</t>
  </si>
  <si>
    <t>WOTRPH</t>
  </si>
  <si>
    <t>A87C</t>
  </si>
  <si>
    <t>b484</t>
  </si>
  <si>
    <t>KFT</t>
  </si>
  <si>
    <t>Multiplier (if set = 0, disables TFC) when not in MPG mode.</t>
  </si>
  <si>
    <t>A880</t>
  </si>
  <si>
    <t>b488</t>
  </si>
  <si>
    <t>TFCTM</t>
  </si>
  <si>
    <t>A881</t>
  </si>
  <si>
    <t>b489</t>
  </si>
  <si>
    <t>MTEISF</t>
  </si>
  <si>
    <t>Multiplier for FN1321.</t>
  </si>
  <si>
    <t>A882</t>
  </si>
  <si>
    <t>b48a</t>
  </si>
  <si>
    <t>KFTMPG</t>
  </si>
  <si>
    <t>Transient Fuel multiplier in MPG mode.</t>
  </si>
  <si>
    <t>A883</t>
  </si>
  <si>
    <t>b48b</t>
  </si>
  <si>
    <t>MEFTRD</t>
  </si>
  <si>
    <t>A885</t>
  </si>
  <si>
    <t>b48d</t>
  </si>
  <si>
    <t>A886</t>
  </si>
  <si>
    <t>b48e</t>
  </si>
  <si>
    <t>A888</t>
  </si>
  <si>
    <t>b490</t>
  </si>
  <si>
    <t>A88A</t>
  </si>
  <si>
    <t>b492</t>
  </si>
  <si>
    <t>A88D</t>
  </si>
  <si>
    <t>b495</t>
  </si>
  <si>
    <t>DFNOVS</t>
  </si>
  <si>
    <t>NOVS value below which DFSO is permitted.  Used to disable  DFSO in lower transmission gears to prevent large torque changes.</t>
  </si>
  <si>
    <t>A88E</t>
  </si>
  <si>
    <t>b496</t>
  </si>
  <si>
    <t>DFSECT</t>
  </si>
  <si>
    <t>Minimum ECT to do DFSO, degrees F.</t>
  </si>
  <si>
    <t>A890</t>
  </si>
  <si>
    <t>b498</t>
  </si>
  <si>
    <t>??</t>
  </si>
  <si>
    <t>A899</t>
  </si>
  <si>
    <t>b4a1</t>
  </si>
  <si>
    <t>A89C</t>
  </si>
  <si>
    <t>b4a4</t>
  </si>
  <si>
    <t>FRCHIC</t>
  </si>
  <si>
    <t>Fraction of ECT or ACT to use in FN1349. If FRCHIC =  1.0,  all ACT is used, if FRCHIC = 0, all ECT is used.</t>
  </si>
  <si>
    <t>A89D</t>
  </si>
  <si>
    <t>b4a5</t>
  </si>
  <si>
    <t>DELTA_SPK</t>
  </si>
  <si>
    <t>Deadband to determine when spark  transitions  are  complete, deg BTDC.</t>
  </si>
  <si>
    <t>A89E</t>
  </si>
  <si>
    <t>b4a6</t>
  </si>
  <si>
    <t>FBS_MIN</t>
  </si>
  <si>
    <t>Minimum clip on SAF in states 1 and 2, deg BTDC.</t>
  </si>
  <si>
    <t>A8A2</t>
  </si>
  <si>
    <t>b4aa</t>
  </si>
  <si>
    <t>FKEXIT_MAX</t>
  </si>
  <si>
    <t>Maximum clip for FKEXIT, SPK_EXIT filter constant, unitless.</t>
  </si>
  <si>
    <t>A8A4</t>
  </si>
  <si>
    <t>b4ac</t>
  </si>
  <si>
    <t>FKEXIT_MIN</t>
  </si>
  <si>
    <t>Minimum clip for FKEXIT, SPK_EXIT filter constant, unitless.</t>
  </si>
  <si>
    <t>A8A6</t>
  </si>
  <si>
    <t>b4ae</t>
  </si>
  <si>
    <t>KSPKDO</t>
  </si>
  <si>
    <t>A8A8</t>
  </si>
  <si>
    <t>b4b0</t>
  </si>
  <si>
    <t>KSPKDU</t>
  </si>
  <si>
    <t>A8AA</t>
  </si>
  <si>
    <t>b4b2</t>
  </si>
  <si>
    <t>KSPKNO</t>
  </si>
  <si>
    <t>A8AC</t>
  </si>
  <si>
    <t>b4b4</t>
  </si>
  <si>
    <t>KSPKNU</t>
  </si>
  <si>
    <t>A8AE</t>
  </si>
  <si>
    <t>b4b6</t>
  </si>
  <si>
    <t>SPKCTL</t>
  </si>
  <si>
    <t>A8B0</t>
  </si>
  <si>
    <t>b4b8</t>
  </si>
  <si>
    <t>SPKIDR</t>
  </si>
  <si>
    <t xml:space="preserve"> Nominal feedback spark operating point in drive, deg BTDC.</t>
  </si>
  <si>
    <t>A8B2</t>
  </si>
  <si>
    <t>b4ba</t>
  </si>
  <si>
    <t>SPKINU</t>
  </si>
  <si>
    <t>Nominal feedback spark operating point in neutral, deg BTDC.</t>
  </si>
  <si>
    <t>A8B4</t>
  </si>
  <si>
    <t>b4bc</t>
  </si>
  <si>
    <t>TARMAX</t>
  </si>
  <si>
    <t>Maximum TAR to ramp into normal spark. deg/sec.   Higher  TARs will cause SAF to jump to SPK_NORM.</t>
  </si>
  <si>
    <t>A8BA</t>
  </si>
  <si>
    <t>b4c2</t>
  </si>
  <si>
    <t>CTHIGH</t>
  </si>
  <si>
    <t>Hot start minimum ECT, deg F.</t>
  </si>
  <si>
    <t>AC3E</t>
  </si>
  <si>
    <t>b85a</t>
  </si>
  <si>
    <t>CTLOW</t>
  </si>
  <si>
    <t>Cold start maximum ECT, deg F.</t>
  </si>
  <si>
    <t>AC3F</t>
  </si>
  <si>
    <t>b85b</t>
  </si>
  <si>
    <t>ENGCYL</t>
  </si>
  <si>
    <t>Number of injections per engine revolution = 2, 3, 4 for  4,  6,and 8-cylinder engines respectively.</t>
  </si>
  <si>
    <t>AC41</t>
  </si>
  <si>
    <t>b85d</t>
  </si>
  <si>
    <t>AC42</t>
  </si>
  <si>
    <t>b85e</t>
  </si>
  <si>
    <t>AC44</t>
  </si>
  <si>
    <t>b860</t>
  </si>
  <si>
    <t>MHPFD</t>
  </si>
  <si>
    <t>Signature PIP difference check value.</t>
  </si>
  <si>
    <t>AC46</t>
  </si>
  <si>
    <t>b862</t>
  </si>
  <si>
    <t>TOTMIN</t>
  </si>
  <si>
    <t>AC4E</t>
  </si>
  <si>
    <t>b86a</t>
  </si>
  <si>
    <t>TOTMAX</t>
  </si>
  <si>
    <t>AC50</t>
  </si>
  <si>
    <t>b86c</t>
  </si>
  <si>
    <t>AC52</t>
  </si>
  <si>
    <t>b86e</t>
  </si>
  <si>
    <t>KVEFF</t>
  </si>
  <si>
    <t>AC54</t>
  </si>
  <si>
    <t>b870</t>
  </si>
  <si>
    <t>DELTA</t>
  </si>
  <si>
    <t>AC58</t>
  </si>
  <si>
    <t>b874</t>
  </si>
  <si>
    <t>HYST2</t>
  </si>
  <si>
    <t>AC5A</t>
  </si>
  <si>
    <t>b876</t>
  </si>
  <si>
    <t>HYSTS</t>
  </si>
  <si>
    <t>AC5C</t>
  </si>
  <si>
    <t>b878</t>
  </si>
  <si>
    <t>THBP2</t>
  </si>
  <si>
    <t>AC5E</t>
  </si>
  <si>
    <t>b87a</t>
  </si>
  <si>
    <t>TKYON1</t>
  </si>
  <si>
    <t>Time at which PIP sensing is enabled.  (NOT calibratable)</t>
  </si>
  <si>
    <t>AC66</t>
  </si>
  <si>
    <t>b882</t>
  </si>
  <si>
    <t>FMMISC</t>
  </si>
  <si>
    <t>Default Duty Cycle to ISC, fraction.</t>
  </si>
  <si>
    <t>AC76</t>
  </si>
  <si>
    <t>b892</t>
  </si>
  <si>
    <t>ACTFMM</t>
  </si>
  <si>
    <t>FMEM default value for ACT.</t>
  </si>
  <si>
    <t>AC78</t>
  </si>
  <si>
    <t>b894</t>
  </si>
  <si>
    <t>MAPFMM</t>
  </si>
  <si>
    <t>AC7B</t>
  </si>
  <si>
    <t>b897</t>
  </si>
  <si>
    <t>ADDA</t>
  </si>
  <si>
    <t>b9f6</t>
  </si>
  <si>
    <t>TCFBS</t>
  </si>
  <si>
    <t>Time constant for RPMERR_S rolling average filter, sec.</t>
  </si>
  <si>
    <t>ADDC</t>
  </si>
  <si>
    <t>b9f8</t>
  </si>
  <si>
    <t>TCDASD</t>
  </si>
  <si>
    <t>ADE4</t>
  </si>
  <si>
    <t>ba00</t>
  </si>
  <si>
    <t>TCDASU</t>
  </si>
  <si>
    <t>ADE6</t>
  </si>
  <si>
    <t>ba02</t>
  </si>
  <si>
    <t>TCECT</t>
  </si>
  <si>
    <t>Time constant for ECT, sec.</t>
  </si>
  <si>
    <t>ADEC</t>
  </si>
  <si>
    <t>ba08</t>
  </si>
  <si>
    <t>TCEGR</t>
  </si>
  <si>
    <t>Time constant for EGRBAR.</t>
  </si>
  <si>
    <t>ADF0</t>
  </si>
  <si>
    <t>ba0c</t>
  </si>
  <si>
    <t>FKSKAY</t>
  </si>
  <si>
    <t>AE08</t>
  </si>
  <si>
    <t>ba24</t>
  </si>
  <si>
    <t>SIGKLL</t>
  </si>
  <si>
    <t>AE0A</t>
  </si>
  <si>
    <t>ba26</t>
  </si>
  <si>
    <t>SIGKLU</t>
  </si>
  <si>
    <t>AE0C</t>
  </si>
  <si>
    <t>ba28</t>
  </si>
  <si>
    <t>TIPMAX</t>
  </si>
  <si>
    <t>AED9</t>
  </si>
  <si>
    <t>baf5</t>
  </si>
  <si>
    <t>SPUCLP</t>
  </si>
  <si>
    <t>AEAE</t>
  </si>
  <si>
    <t>baca</t>
  </si>
  <si>
    <t>a438</t>
  </si>
  <si>
    <t>TQMAX1</t>
  </si>
  <si>
    <t>B3B0</t>
  </si>
  <si>
    <t>bfe4</t>
  </si>
  <si>
    <t>TQMAX2</t>
  </si>
  <si>
    <t>B3B2</t>
  </si>
  <si>
    <t>bfe6</t>
  </si>
  <si>
    <t>TQMAXH</t>
  </si>
  <si>
    <t>Hysteresis for TQMAX1.</t>
  </si>
  <si>
    <t>B3B4</t>
  </si>
  <si>
    <t>bfe8</t>
  </si>
  <si>
    <t>GRRAT1</t>
  </si>
  <si>
    <t>B3BA</t>
  </si>
  <si>
    <t>bfee</t>
  </si>
  <si>
    <t>GRRAT2</t>
  </si>
  <si>
    <t>B3BC</t>
  </si>
  <si>
    <t>bff0</t>
  </si>
  <si>
    <t>GRRAT3</t>
  </si>
  <si>
    <t>B3BE</t>
  </si>
  <si>
    <t>bff2</t>
  </si>
  <si>
    <t>GRRAT4</t>
  </si>
  <si>
    <t>B3C0</t>
  </si>
  <si>
    <t>bff4</t>
  </si>
  <si>
    <t>B41E</t>
  </si>
  <si>
    <t>c064</t>
  </si>
  <si>
    <t>PUL_PER_REV</t>
  </si>
  <si>
    <t>Pulses per revolution. Number of PIPs per engine revolution for E4OD gas; 1/2 the number of fuel pump teeth for E4OD_DIESEL.</t>
  </si>
  <si>
    <t>B454</t>
  </si>
  <si>
    <t>c09c</t>
  </si>
  <si>
    <t>PARKHI</t>
  </si>
  <si>
    <t>MLPS park position band high limit.</t>
  </si>
  <si>
    <t>B480</t>
  </si>
  <si>
    <t>c0ce</t>
  </si>
  <si>
    <t>Minimum number of good NOV samples to update KAM.</t>
  </si>
  <si>
    <t>B4A2</t>
  </si>
  <si>
    <t>c0f0</t>
  </si>
  <si>
    <t>B4A4</t>
  </si>
  <si>
    <t>c0f2</t>
  </si>
  <si>
    <t>B4A6</t>
  </si>
  <si>
    <t>c0f4</t>
  </si>
  <si>
    <t>Closed throttle relock delay.</t>
  </si>
  <si>
    <t>B4B2</t>
  </si>
  <si>
    <t>c100</t>
  </si>
  <si>
    <t>NELKWH</t>
  </si>
  <si>
    <t>Hysteresis for NELKWOd, RPM.</t>
  </si>
  <si>
    <t>B4BE</t>
  </si>
  <si>
    <t>c10c</t>
  </si>
  <si>
    <t>SRLK2</t>
  </si>
  <si>
    <t>Minimum speed ratio for scheduled 2nd gear lockup.</t>
  </si>
  <si>
    <t>B4C6</t>
  </si>
  <si>
    <t>c114</t>
  </si>
  <si>
    <t>SRLK3</t>
  </si>
  <si>
    <t>Minimum speed ratio for scheduled 3rd gear lockup.</t>
  </si>
  <si>
    <t>B4C8</t>
  </si>
  <si>
    <t>c116</t>
  </si>
  <si>
    <t>SRLK4</t>
  </si>
  <si>
    <t>Minimum speed ratio for scheduled 4th gear lockup.</t>
  </si>
  <si>
    <t>B4CA</t>
  </si>
  <si>
    <t>c118</t>
  </si>
  <si>
    <t>CTEDSO</t>
  </si>
  <si>
    <t>Time at extended decel for DFSO, sec.</t>
  </si>
  <si>
    <t>a895</t>
  </si>
  <si>
    <t>b49d</t>
  </si>
  <si>
    <t>Minimum vehicle speed to allow  Decel  Fuel  Shut-Off.   Used  to limit  DFSO  when  in a high gear, low speed decel.  Also prevents use of DFSO in parking lots, etc, mph.</t>
  </si>
  <si>
    <t>a899</t>
  </si>
  <si>
    <t>Hysteresis value for DFSVS, mph.</t>
  </si>
  <si>
    <t>a89c</t>
  </si>
  <si>
    <t>?</t>
  </si>
  <si>
    <t>B58C ?</t>
  </si>
  <si>
    <t>BC61</t>
  </si>
  <si>
    <t>c9f3</t>
  </si>
  <si>
    <t>BC62</t>
  </si>
  <si>
    <t>c9f4</t>
  </si>
  <si>
    <t>FRCTAE</t>
  </si>
  <si>
    <t>ACT to ECT proportioning factor, unitless.</t>
  </si>
  <si>
    <t>BC68</t>
  </si>
  <si>
    <t>c9fa</t>
  </si>
  <si>
    <t>BC6A</t>
  </si>
  <si>
    <t>c9fc</t>
  </si>
  <si>
    <t>bc7d</t>
  </si>
  <si>
    <t>ca0f</t>
  </si>
  <si>
    <t>BC80</t>
  </si>
  <si>
    <t>ca12</t>
  </si>
  <si>
    <t>BC81</t>
  </si>
  <si>
    <t>ca13</t>
  </si>
  <si>
    <t>BC85</t>
  </si>
  <si>
    <t>ca17</t>
  </si>
  <si>
    <t>Deadband (around LAMBSE = 1.0) within which loop counter  values are not altered.</t>
  </si>
  <si>
    <t>BC8D</t>
  </si>
  <si>
    <t>ca1e</t>
  </si>
  <si>
    <t>BC93</t>
  </si>
  <si>
    <t>ca25</t>
  </si>
  <si>
    <t>BC94</t>
  </si>
  <si>
    <t>ca26</t>
  </si>
  <si>
    <t>BC99</t>
  </si>
  <si>
    <t>ca2b</t>
  </si>
  <si>
    <t>BC9C</t>
  </si>
  <si>
    <t>ca2e</t>
  </si>
  <si>
    <t>VIPSPK</t>
  </si>
  <si>
    <t>Normal VIP spark (30 deg's BTC).</t>
  </si>
  <si>
    <t>BCA0</t>
  </si>
  <si>
    <t>ca32</t>
  </si>
  <si>
    <t>REQV</t>
  </si>
  <si>
    <t>.75 lambda</t>
  </si>
  <si>
    <t>BCA2</t>
  </si>
  <si>
    <t>ca34</t>
  </si>
  <si>
    <t>LEQV</t>
  </si>
  <si>
    <t>1.3 lambda</t>
  </si>
  <si>
    <t>BCA4</t>
  </si>
  <si>
    <t>ca36</t>
  </si>
  <si>
    <t>VRLAM</t>
  </si>
  <si>
    <t>Normal LAMBSE setting from EGO switching test (0.9 LAMBDAS).</t>
  </si>
  <si>
    <t>BCAE</t>
  </si>
  <si>
    <t>ca40</t>
  </si>
  <si>
    <t>ACTMIN</t>
  </si>
  <si>
    <t>Minimum ACT (ACT Shorted), Counts.</t>
  </si>
  <si>
    <t>BCBE</t>
  </si>
  <si>
    <t>ca50</t>
  </si>
  <si>
    <t>ACTMAX</t>
  </si>
  <si>
    <t>Maximum ACT (ACT Open), Counts.</t>
  </si>
  <si>
    <t>BCC0</t>
  </si>
  <si>
    <t>ca52</t>
  </si>
  <si>
    <t>TAPMAX</t>
  </si>
  <si>
    <t>Maximum valid TP value, counts.  (Calibrated by Self Test Design Section)</t>
  </si>
  <si>
    <t>BCC4</t>
  </si>
  <si>
    <t>ca56</t>
  </si>
  <si>
    <t>TAPMIN</t>
  </si>
  <si>
    <t>Minimum valid TP value, counts.  (Calibrated by Self Test Design Section)</t>
  </si>
  <si>
    <t>BCC6</t>
  </si>
  <si>
    <t>ca58</t>
  </si>
  <si>
    <t>VMPMAX</t>
  </si>
  <si>
    <t>Maximum amount of  time  to  wait  for  next  SCAP  edge  before deciding sensor has failed.</t>
  </si>
  <si>
    <t>BD78</t>
  </si>
  <si>
    <t>cafc</t>
  </si>
  <si>
    <t xml:space="preserve">V820A </t>
  </si>
  <si>
    <t>ISC duty cycle multiplier, used for VIP only.</t>
  </si>
  <si>
    <t>BD56</t>
  </si>
  <si>
    <t>cada</t>
  </si>
  <si>
    <t>FFFE</t>
  </si>
  <si>
    <t>INDEX</t>
  </si>
  <si>
    <t>NAME</t>
  </si>
  <si>
    <t>A1C</t>
  </si>
  <si>
    <t>SUB2</t>
  </si>
  <si>
    <t>KID2</t>
  </si>
  <si>
    <t>NLAST</t>
  </si>
  <si>
    <t>15c</t>
  </si>
  <si>
    <t>Re4+dc</t>
  </si>
  <si>
    <t>N_RPM</t>
  </si>
  <si>
    <t>ISCFLG</t>
  </si>
  <si>
    <t>Re4+e2</t>
  </si>
  <si>
    <t>ISCTMR</t>
  </si>
  <si>
    <t>15e</t>
  </si>
  <si>
    <t>Re4+e4</t>
  </si>
  <si>
    <t>SETTMR</t>
  </si>
  <si>
    <t>3bf</t>
  </si>
  <si>
    <t>Re8+41</t>
  </si>
  <si>
    <t>Re8+3d</t>
  </si>
  <si>
    <t>ACSTRT</t>
  </si>
  <si>
    <t>0x2e3</t>
  </si>
  <si>
    <t>Re6+63</t>
  </si>
  <si>
    <t>ATMR3</t>
  </si>
  <si>
    <t>0x388</t>
  </si>
  <si>
    <t>Re8+a</t>
  </si>
  <si>
    <t>Re8+6</t>
  </si>
  <si>
    <t>Flags</t>
  </si>
  <si>
    <t>TFCISW - Transient Fuel Compensation Switch</t>
  </si>
  <si>
    <t>A884</t>
  </si>
  <si>
    <t>PURGSW - Allow OL Purge</t>
  </si>
  <si>
    <t>AC74</t>
  </si>
  <si>
    <t>FN616_SW - Force Manual TV Pressure (Engagement EPC Reference) (Inhibit Stall TV Pres Usage) (STALLTV_SW)</t>
  </si>
  <si>
    <t>B42F</t>
  </si>
  <si>
    <t>FMEM Failure Fault Disallowed ???</t>
  </si>
  <si>
    <t>BC60</t>
  </si>
  <si>
    <t>PGM_HW_SW - Canister Purge Enable SW</t>
  </si>
  <si>
    <t>BC7B</t>
  </si>
  <si>
    <t>GOVHP - Vehicle Speed Limiter Allowed</t>
  </si>
  <si>
    <t>BC83</t>
  </si>
  <si>
    <t>Tables</t>
  </si>
  <si>
    <t>FN1862N - ISC Multiplier Neutral (FN1861)</t>
  </si>
  <si>
    <t>A59A</t>
  </si>
  <si>
    <t>~FN1352 - Hego Amplitude (FN1354)</t>
  </si>
  <si>
    <t>A8FE</t>
  </si>
  <si>
    <t>~FN1362LX - Primary Base OL Fuel Table (FN1362X) (Only Active in OL)</t>
  </si>
  <si>
    <t>A9D2</t>
  </si>
  <si>
    <t>~FN1361L - Startup Enrichment Lambse Subtractor (Active in OL Only) (FN1361_H_RES)</t>
  </si>
  <si>
    <t>AA22</t>
  </si>
  <si>
    <t>FN1321 - Equilibrium Intake Surface Fuel (TSEIF)</t>
  </si>
  <si>
    <t>AA80</t>
  </si>
  <si>
    <t>FNTFC_T_VT - Tau Valve Temp Comp (FN1321 - TEISF)</t>
  </si>
  <si>
    <t>AAD0</t>
  </si>
  <si>
    <t>FN1328 - MPG OL Lambse Adder</t>
  </si>
  <si>
    <t>AB20</t>
  </si>
  <si>
    <t>FNTDSEC8X10 - o2 Hego Delay (FN1351) (FN1343)</t>
  </si>
  <si>
    <t>AB70</t>
  </si>
  <si>
    <t>FN1349 - Hot Fuel Compensation Time Multiplier</t>
  </si>
  <si>
    <t>ABB9</t>
  </si>
  <si>
    <t>~FNCRKMUL_FAR - Crank PW Multiplier FN1350B / FN1350</t>
  </si>
  <si>
    <t>ABD2</t>
  </si>
  <si>
    <t>FN1360B - Base Fuel Table  (WOT Multiplier, FN303, FN1362, FN1360)</t>
  </si>
  <si>
    <t>ABEB</t>
  </si>
  <si>
    <t>(depreciated) FN1320 - VE Table Air (Fuel)</t>
  </si>
  <si>
    <t>ACC9</t>
  </si>
  <si>
    <t>FN1033 - BP Inferred Delta Pressure</t>
  </si>
  <si>
    <t>AD46</t>
  </si>
  <si>
    <t>~FN2230 - BDL ACT Multiplier (FN725A) (FN1150)</t>
  </si>
  <si>
    <t>AE70</t>
  </si>
  <si>
    <t>Primary Spark Table ~FN2300A - MBT Spark (FN1120 / FN1617)</t>
  </si>
  <si>
    <t>AF88</t>
  </si>
  <si>
    <t>~FN2335 - MBT Spark EGR Adder (FN1121) (FN731)</t>
  </si>
  <si>
    <t>AFD8</t>
  </si>
  <si>
    <t>FN2225 - BDL Retard Octane Bar (FN1150 / FN1122)</t>
  </si>
  <si>
    <t>B028</t>
  </si>
  <si>
    <t>FN1126 - MPG Mode Spark Max Clip</t>
  </si>
  <si>
    <t>B078</t>
  </si>
  <si>
    <t>(depreciated) FN1420 - VE Table TQ (Transmission)</t>
  </si>
  <si>
    <t>BA36</t>
  </si>
  <si>
    <t>FN1303 - Accel Enrichment</t>
  </si>
  <si>
    <t>BE6A</t>
  </si>
  <si>
    <t>FN1325A - Adaptive Update Rate</t>
  </si>
  <si>
    <t>BEA2</t>
  </si>
  <si>
    <t>Datalogging List Function (EE00-EFFF)</t>
  </si>
  <si>
    <t>BFC8</t>
  </si>
  <si>
    <t>Primary VE Table Air (Fuel) &amp; Trans TQ - EXT_FN1320/FN1420</t>
  </si>
  <si>
    <t>C020</t>
  </si>
  <si>
    <t>Functions</t>
  </si>
  <si>
    <t>Parameters</t>
  </si>
  <si>
    <t>FN018B - Y Scaling ATMR1 (ISC_Multiplier)</t>
  </si>
  <si>
    <t>A472</t>
  </si>
  <si>
    <t>A474</t>
  </si>
  <si>
    <t>FN800 - ISC Transfer</t>
  </si>
  <si>
    <t>A496</t>
  </si>
  <si>
    <t>A498</t>
  </si>
  <si>
    <t>FN820B - ISC Dutycycle Multiplier vs Load</t>
  </si>
  <si>
    <t>A4BE</t>
  </si>
  <si>
    <t>A4BF</t>
  </si>
  <si>
    <t>FN825A - Idle ECT DSDRPM Adder (Primary DSDRPM Adder)</t>
  </si>
  <si>
    <t>A4CA</t>
  </si>
  <si>
    <t>A4CB</t>
  </si>
  <si>
    <t>FN825B - Idle ACT DSDRPM Adder</t>
  </si>
  <si>
    <t>A4DE</t>
  </si>
  <si>
    <t>A4DF</t>
  </si>
  <si>
    <t>FN826A - DSDRPM Startup ECT Adder (Kickdown)</t>
  </si>
  <si>
    <t>A4EC</t>
  </si>
  <si>
    <t>A4ED</t>
  </si>
  <si>
    <t>FN839 - Dashpot CT Spark Multiplier</t>
  </si>
  <si>
    <t>A4FA</t>
  </si>
  <si>
    <t>A4FB</t>
  </si>
  <si>
    <t>LOWLOD - Decel Load Below Idle (FN_LOWLOD)</t>
  </si>
  <si>
    <t>A508</t>
  </si>
  <si>
    <t>A509</t>
  </si>
  <si>
    <t>-wrong FN741 - Low Load Spark Max Clip (CLLS_AT_PT)</t>
  </si>
  <si>
    <t>~FN875HD - Idle AM Drive (FN875D)</t>
  </si>
  <si>
    <t>A510</t>
  </si>
  <si>
    <t>A512</t>
  </si>
  <si>
    <t>~FN875HN - Idle AM Neutral (FN875N)</t>
  </si>
  <si>
    <t>A528</t>
  </si>
  <si>
    <t>A52A</t>
  </si>
  <si>
    <t>FN879 - Dashpot Decay Rate</t>
  </si>
  <si>
    <t>A540</t>
  </si>
  <si>
    <t>A542</t>
  </si>
  <si>
    <t>~FN880N - DSDRPM Neutral Time Min Clip (Dashpot)</t>
  </si>
  <si>
    <t>A55C</t>
  </si>
  <si>
    <t>A55D</t>
  </si>
  <si>
    <t>FN882A - Dashpot Maximum Allowed</t>
  </si>
  <si>
    <t>A56A</t>
  </si>
  <si>
    <t>A56C</t>
  </si>
  <si>
    <t>FN890 - ISCKAM Correction Altitude</t>
  </si>
  <si>
    <t>A586</t>
  </si>
  <si>
    <t>A587</t>
  </si>
  <si>
    <t>FN891 - DASHPOT Max Clip VSS Multiplier</t>
  </si>
  <si>
    <t>A58E</t>
  </si>
  <si>
    <t>A58F</t>
  </si>
  <si>
    <t>~FN703F - TOT/EADT/ACT Transfer Function (FN703D)</t>
  </si>
  <si>
    <t>A5C4</t>
  </si>
  <si>
    <t>A5C6</t>
  </si>
  <si>
    <t>A5EC</t>
  </si>
  <si>
    <t>A5EE</t>
  </si>
  <si>
    <t>~FN018C - Y Scaling ATMR1 (Fuel Tables) - FN018</t>
  </si>
  <si>
    <t>A618</t>
  </si>
  <si>
    <t>A61A</t>
  </si>
  <si>
    <t>FN019B - X Scaling Throttle Rate (FN1303)</t>
  </si>
  <si>
    <t>A634</t>
  </si>
  <si>
    <t>A636</t>
  </si>
  <si>
    <t>FN020C - X Scaling ECT (ISC Multiplier)</t>
  </si>
  <si>
    <t>A648</t>
  </si>
  <si>
    <t>A64A</t>
  </si>
  <si>
    <t>FN021 - Y Scaling LOAD (FNTDSEC8X10) (VE Table)</t>
  </si>
  <si>
    <t>A668</t>
  </si>
  <si>
    <t>A66A</t>
  </si>
  <si>
    <t>~FN022BX - X Scaling ECT (Fuel Tables) (FN022B)</t>
  </si>
  <si>
    <t>A698</t>
  </si>
  <si>
    <t>A69A</t>
  </si>
  <si>
    <t>FN070B -  X Scaling RPM (FN1360)</t>
  </si>
  <si>
    <t>A6C0</t>
  </si>
  <si>
    <t>A6C2</t>
  </si>
  <si>
    <t>FN070 - X Scaling RPM - EGR (Spark_Base) (Speed Density VE)</t>
  </si>
  <si>
    <t>A6D8</t>
  </si>
  <si>
    <t>A6DA</t>
  </si>
  <si>
    <t>FN072B - Y Scaling MAP (FN1360)</t>
  </si>
  <si>
    <t>A6F4</t>
  </si>
  <si>
    <t>A6F6</t>
  </si>
  <si>
    <t>BP Modifier for FN1360</t>
  </si>
  <si>
    <t>A710</t>
  </si>
  <si>
    <t>A712</t>
  </si>
  <si>
    <t>FN046A - Y Scaling AM/BP (FN1033)</t>
  </si>
  <si>
    <t>A72C</t>
  </si>
  <si>
    <t>A72E</t>
  </si>
  <si>
    <t>FN047A - X Scaling TPREL (FN1033)</t>
  </si>
  <si>
    <t>A740</t>
  </si>
  <si>
    <t>A742</t>
  </si>
  <si>
    <t>~FN071 - Y Scaling LOAD - TSEIF, EGR</t>
  </si>
  <si>
    <t>A754</t>
  </si>
  <si>
    <t>A756</t>
  </si>
  <si>
    <t>FN039 - X Scaling RPM (HEGO)</t>
  </si>
  <si>
    <t>A770</t>
  </si>
  <si>
    <t>A772</t>
  </si>
  <si>
    <t>FN025 - Y Scaling MAP (HEGO)</t>
  </si>
  <si>
    <t>A790</t>
  </si>
  <si>
    <t>A792</t>
  </si>
  <si>
    <t>FN005 - X Scaling ACT</t>
  </si>
  <si>
    <t>A7AC</t>
  </si>
  <si>
    <t>A7AE</t>
  </si>
  <si>
    <t>FN007 - Y Scaling AM (FN1348)</t>
  </si>
  <si>
    <t>A7C4</t>
  </si>
  <si>
    <t>A7C6</t>
  </si>
  <si>
    <t>FN008 - X Scaling ATMR3 (FN1348)</t>
  </si>
  <si>
    <t>A7D8</t>
  </si>
  <si>
    <t>A7DA</t>
  </si>
  <si>
    <t>FN023T - X Scaling Pip Counter (Crank PW) (FN023A)</t>
  </si>
  <si>
    <t>A7EC</t>
  </si>
  <si>
    <t>A7EE</t>
  </si>
  <si>
    <t>FN024T - Y Scaling Temp (Crank PW) (FN024D)</t>
  </si>
  <si>
    <t>A800</t>
  </si>
  <si>
    <t>A802</t>
  </si>
  <si>
    <t>FN830 - Dashpot Pre-Position Offset</t>
  </si>
  <si>
    <t>A8BE</t>
  </si>
  <si>
    <t>A8C0</t>
  </si>
  <si>
    <t>FN301 - CT Lambse Multiplier</t>
  </si>
  <si>
    <t>A95E</t>
  </si>
  <si>
    <t>A960</t>
  </si>
  <si>
    <t>~FN303 - WOT Lambse Multiplier</t>
  </si>
  <si>
    <t>A976</t>
  </si>
  <si>
    <t>A978</t>
  </si>
  <si>
    <t>FN310 - WOT Time Lambse Multiplier</t>
  </si>
  <si>
    <t>A99A</t>
  </si>
  <si>
    <t>A99B</t>
  </si>
  <si>
    <t>FN311 - OL Threshold TPREL</t>
  </si>
  <si>
    <t>A9A8</t>
  </si>
  <si>
    <t>A9AA</t>
  </si>
  <si>
    <t>FN325 - Stabilized ECT Lambse Modifier (FN1360)</t>
  </si>
  <si>
    <t>A9C4</t>
  </si>
  <si>
    <t>A9C5</t>
  </si>
  <si>
    <t>FN307 - Transient Constant Multiplier</t>
  </si>
  <si>
    <t>AA72</t>
  </si>
  <si>
    <t>AA73</t>
  </si>
  <si>
    <t>FN305 - ACT AM Multiplier VE</t>
  </si>
  <si>
    <t>AC9D</t>
  </si>
  <si>
    <t>AC9E</t>
  </si>
  <si>
    <t>FN326 - ECT AM Multiplier VE</t>
  </si>
  <si>
    <t>ACA7</t>
  </si>
  <si>
    <t>ACA8</t>
  </si>
  <si>
    <t>~FN367W - Injector Offset Voltage / FN367</t>
  </si>
  <si>
    <t>ACB1</t>
  </si>
  <si>
    <t>ACB2</t>
  </si>
  <si>
    <t>FMEM TPREL TP Failure</t>
  </si>
  <si>
    <t>AD98</t>
  </si>
  <si>
    <t>AD9A</t>
  </si>
  <si>
    <t>FN095 - FMEM MAP Fault Default TPREL (MAPOPE)</t>
  </si>
  <si>
    <t>ADB4</t>
  </si>
  <si>
    <t>ADB6</t>
  </si>
  <si>
    <t>FN095 - FMEM MAP Fault Default TPREL (MAP)</t>
  </si>
  <si>
    <t>FN051 - X Scaling ECT (FN1150)</t>
  </si>
  <si>
    <t>AE26</t>
  </si>
  <si>
    <t>AE27</t>
  </si>
  <si>
    <t>FN052 - Y Scaling ACT (FN1150)</t>
  </si>
  <si>
    <t>AE36</t>
  </si>
  <si>
    <t>AE37</t>
  </si>
  <si>
    <t>FN821B - Max VBAT DSDRPM Drive (Neutral too) (FN821A)</t>
  </si>
  <si>
    <t>AEEF</t>
  </si>
  <si>
    <t>AEF0</t>
  </si>
  <si>
    <t>FN004 - EGR Exhaust BP Correction</t>
  </si>
  <si>
    <t>AEF9</t>
  </si>
  <si>
    <t>AEFA</t>
  </si>
  <si>
    <t>FN153 - WOT Spark Adder</t>
  </si>
  <si>
    <t>AF60</t>
  </si>
  <si>
    <t>AF62</t>
  </si>
  <si>
    <t>FN180 - Neutral Idle Spark Reduction</t>
  </si>
  <si>
    <t>AF7C</t>
  </si>
  <si>
    <t>AF7D</t>
  </si>
  <si>
    <t>FN074A - Airmass</t>
  </si>
  <si>
    <t>B1B8</t>
  </si>
  <si>
    <t>B1BA</t>
  </si>
  <si>
    <t>FN211 - PT EGR ECT Multiplier</t>
  </si>
  <si>
    <t>B1E4</t>
  </si>
  <si>
    <t>B1E5</t>
  </si>
  <si>
    <t>FN212A - BP Sea Level Multiplier (Lugging)</t>
  </si>
  <si>
    <t>B1F2</t>
  </si>
  <si>
    <t>B1F3</t>
  </si>
  <si>
    <t>FN220 - EGR ACT Multiplier</t>
  </si>
  <si>
    <t>B224</t>
  </si>
  <si>
    <t>B225</t>
  </si>
  <si>
    <t>FN690 - TOT Cold Shift Schedule (CS_MAX_TIME)</t>
  </si>
  <si>
    <t>B546</t>
  </si>
  <si>
    <t>B548</t>
  </si>
  <si>
    <t>FN2LS - TCC Lock 2nd</t>
  </si>
  <si>
    <t>B67E</t>
  </si>
  <si>
    <t>B67F</t>
  </si>
  <si>
    <t>FN3LS - TCC Lock 3rd</t>
  </si>
  <si>
    <t>B692</t>
  </si>
  <si>
    <t>B693</t>
  </si>
  <si>
    <t>~FN4LS - TCC Lock 4th</t>
  </si>
  <si>
    <t>B6A6</t>
  </si>
  <si>
    <t>B6A7</t>
  </si>
  <si>
    <t>FN2US - TCC Unlock 2nd</t>
  </si>
  <si>
    <t>B6DE</t>
  </si>
  <si>
    <t>B6DF</t>
  </si>
  <si>
    <t>FN3US - TCC Unlock 3rd</t>
  </si>
  <si>
    <t>B6F2</t>
  </si>
  <si>
    <t>B6F3</t>
  </si>
  <si>
    <t>~FN4US - TCC Unlock 4th</t>
  </si>
  <si>
    <t>B706</t>
  </si>
  <si>
    <t>B707</t>
  </si>
  <si>
    <t>FN12DC - Dynamic TV Pressure 1-2 (FN12_DC) (FN12DYTX)</t>
  </si>
  <si>
    <t>B806</t>
  </si>
  <si>
    <t>B807</t>
  </si>
  <si>
    <t>FN23DC - Dynamic TV Pressure 2-3 (FN23_DC) (FN23DYTX)</t>
  </si>
  <si>
    <t>B822</t>
  </si>
  <si>
    <t>B823</t>
  </si>
  <si>
    <t>FN34DC - Dynamic TV Pressure 3-4 (FN34_DC) (FN34DYTX)</t>
  </si>
  <si>
    <t>B83E</t>
  </si>
  <si>
    <t>B83F</t>
  </si>
  <si>
    <t>FN12T - TV Pres 1-2 TOT Multiplier (FNTOT12)</t>
  </si>
  <si>
    <t>B8A6</t>
  </si>
  <si>
    <t>B8A8</t>
  </si>
  <si>
    <t>FN34T - TV Pres 3-4 TOT Multiplier (FNTOT34)</t>
  </si>
  <si>
    <t>B8D6</t>
  </si>
  <si>
    <t>B8D8</t>
  </si>
  <si>
    <t>FN32T - TV Pres 3-2 TOT Multiplier (FNTOT32)</t>
  </si>
  <si>
    <t>B906</t>
  </si>
  <si>
    <t>B908</t>
  </si>
  <si>
    <t>FN616F - Forward Stall TV_Pres (Engagement)</t>
  </si>
  <si>
    <t>B95A</t>
  </si>
  <si>
    <t>B95B</t>
  </si>
  <si>
    <t>Spd Ratio Slip to ?? ?</t>
  </si>
  <si>
    <t>B96A</t>
  </si>
  <si>
    <t>B96C</t>
  </si>
  <si>
    <t>FN405 - ACT AM Multiplier VE TQ (FN1420)</t>
  </si>
  <si>
    <t>B9B2</t>
  </si>
  <si>
    <t>B9B3</t>
  </si>
  <si>
    <t>FN378 - BP Accel Enrichment Multiplier</t>
  </si>
  <si>
    <t>BE3C</t>
  </si>
  <si>
    <t>BE3D</t>
  </si>
  <si>
    <t>FN379 - (AE)</t>
  </si>
  <si>
    <t>BE46</t>
  </si>
  <si>
    <t>BE48</t>
  </si>
  <si>
    <t>FN324 - MAP (AE)</t>
  </si>
  <si>
    <t>BE5E</t>
  </si>
  <si>
    <t>BE5F</t>
  </si>
  <si>
    <t>FN393F - Engagement Drive Delay (N/D Delay)</t>
  </si>
  <si>
    <t>BF10</t>
  </si>
  <si>
    <t>BF11</t>
  </si>
  <si>
    <t>~FN348A - Cranking PW (FNCRK_LAMS Crank PW)</t>
  </si>
  <si>
    <t>BF1C</t>
  </si>
  <si>
    <t>BF1E</t>
  </si>
  <si>
    <t>EXT_FN021 - Y Scaling MAPOPE (EXT_VE TABLE)</t>
  </si>
  <si>
    <t>C118</t>
  </si>
  <si>
    <t>C11A</t>
  </si>
  <si>
    <t>EXT_FN070 - X Scaling RPM - (EXT_VE_TABLE)</t>
  </si>
  <si>
    <t>C128</t>
  </si>
  <si>
    <t>C12A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</si>
</sst>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  <scheme val="minor"/>
    </font>
    <font>
      <sz val="11"/>
      <color rgb="FFFF0000"/>
      <name val="Calibri"/>
      <scheme val="minor"/>
    </font>
    <font>
      <sz val="10"/>
      <color rgb="FF333333"/>
      <name val="Verdana"/>
    </font>
    <font>
      <sz val="11"/>
      <color rgb="FFFF0000"/>
      <name val="Calibri"/>
    </font>
    <font>
      <sz val="9"/>
      <color rgb="FF1F1F1F"/>
      <name val="&quot;Google Sans&quot;"/>
    </font>
    <font>
      <sz val="11"/>
      <color rgb="FF000000"/>
      <name val="Roboto"/>
    </font>
    <font>
      <sz val="11"/>
      <color rgb="FFFF9900"/>
      <name val="Calibri"/>
      <scheme val="minor"/>
    </font>
    <font>
      <sz val="11"/>
      <color rgb="FF000000"/>
      <name val="Calibri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49" fontId="6" fillId="0" borderId="0" xfId="0" applyNumberFormat="1" applyFont="1"/>
    <xf numFmtId="0" fontId="3" fillId="2" borderId="0" xfId="0" applyFont="1" applyFill="1"/>
    <xf numFmtId="0" fontId="1" fillId="2" borderId="0" xfId="0" applyFont="1" applyFill="1"/>
    <xf numFmtId="49" fontId="2" fillId="2" borderId="0" xfId="0" applyNumberFormat="1" applyFont="1" applyFill="1"/>
    <xf numFmtId="0" fontId="5" fillId="2" borderId="0" xfId="0" applyFont="1" applyFill="1"/>
    <xf numFmtId="0" fontId="7" fillId="3" borderId="0" xfId="0" applyFont="1" applyFill="1"/>
    <xf numFmtId="0" fontId="8" fillId="3" borderId="0" xfId="0" applyFont="1" applyFill="1"/>
    <xf numFmtId="0" fontId="9" fillId="0" borderId="0" xfId="0" applyFont="1"/>
    <xf numFmtId="49" fontId="10" fillId="2" borderId="0" xfId="0" applyNumberFormat="1" applyFont="1" applyFill="1"/>
    <xf numFmtId="49" fontId="10" fillId="0" borderId="0" xfId="0" applyNumberFormat="1" applyFont="1"/>
    <xf numFmtId="0" fontId="1" fillId="4" borderId="0" xfId="0" applyFont="1" applyFill="1"/>
    <xf numFmtId="49" fontId="2" fillId="4" borderId="0" xfId="0" applyNumberFormat="1" applyFont="1" applyFill="1"/>
    <xf numFmtId="11" fontId="1" fillId="0" borderId="0" xfId="0" applyNumberFormat="1" applyFont="1"/>
    <xf numFmtId="49" fontId="0" fillId="5" borderId="1" xfId="0" applyNumberFormat="1" applyFill="1" applyBorder="1"/>
    <xf numFmtId="49" fontId="0" fillId="5" borderId="2" xfId="0" applyNumberFormat="1" applyFill="1" applyBorder="1"/>
    <xf numFmtId="49" fontId="0" fillId="5" borderId="3" xfId="0" applyNumberFormat="1" applyFill="1" applyBorder="1"/>
    <xf numFmtId="49" fontId="0" fillId="0" borderId="3" xfId="0" applyNumberFormat="1" applyBorder="1"/>
    <xf numFmtId="49" fontId="0" fillId="0" borderId="1" xfId="0" applyNumberFormat="1" applyBorder="1"/>
    <xf numFmtId="49" fontId="0" fillId="0" borderId="2" xfId="0" applyNumberFormat="1" applyBorder="1"/>
    <xf numFmtId="0" fontId="11" fillId="0" borderId="0" xfId="0" applyFont="1"/>
  </cellXfs>
  <cellStyles count="1">
    <cellStyle name="Normal" xfId="0" builtinId="0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Sheet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04"/>
  <sheetViews>
    <sheetView tabSelected="1" topLeftCell="A50" workbookViewId="0">
      <selection activeCell="A390" sqref="A390"/>
    </sheetView>
  </sheetViews>
  <sheetFormatPr defaultColWidth="14.42578125" defaultRowHeight="15" customHeight="1"/>
  <cols>
    <col min="1" max="1" width="58.5703125" customWidth="1"/>
    <col min="2" max="3" width="24.28515625" customWidth="1"/>
    <col min="4" max="4" width="17.7109375" customWidth="1"/>
    <col min="5" max="5" width="18.7109375" customWidth="1"/>
    <col min="6" max="6" width="16.42578125" customWidth="1"/>
    <col min="7" max="7" width="14.42578125" customWidth="1"/>
    <col min="8" max="8" width="18" customWidth="1"/>
    <col min="9" max="28" width="8.7109375" customWidth="1"/>
  </cols>
  <sheetData>
    <row r="1" spans="1:8">
      <c r="A1" s="25" t="s">
        <v>771</v>
      </c>
      <c r="B1" s="1" t="s">
        <v>169</v>
      </c>
      <c r="C1" s="1" t="s">
        <v>170</v>
      </c>
      <c r="D1" s="1" t="s">
        <v>171</v>
      </c>
      <c r="E1" s="1" t="s">
        <v>172</v>
      </c>
      <c r="F1" s="1" t="s">
        <v>173</v>
      </c>
      <c r="G1" s="1" t="s">
        <v>174</v>
      </c>
      <c r="H1" s="1" t="s">
        <v>175</v>
      </c>
    </row>
    <row r="2" spans="1:8">
      <c r="A2" s="1" t="s">
        <v>0</v>
      </c>
      <c r="B2" s="1" t="s">
        <v>176</v>
      </c>
      <c r="C2" s="1" t="s">
        <v>177</v>
      </c>
      <c r="D2" s="2" t="s">
        <v>178</v>
      </c>
      <c r="E2" s="2" t="s">
        <v>178</v>
      </c>
    </row>
    <row r="3" spans="1:8">
      <c r="A3" s="1" t="s">
        <v>1</v>
      </c>
      <c r="D3" s="2" t="s">
        <v>179</v>
      </c>
      <c r="E3" s="2" t="s">
        <v>180</v>
      </c>
      <c r="F3" s="2">
        <f t="shared" ref="F3:F55" si="0">(HEX2DEC(E3)-HEX2DEC(D3))</f>
        <v>218</v>
      </c>
      <c r="G3" s="1" t="str">
        <f t="shared" ref="G3:G55" si="1">DEC2HEX(F3)</f>
        <v>DA</v>
      </c>
    </row>
    <row r="4" spans="1:8">
      <c r="A4" s="1" t="s">
        <v>2</v>
      </c>
      <c r="B4" s="3" t="s">
        <v>181</v>
      </c>
      <c r="C4" s="4" t="s">
        <v>182</v>
      </c>
      <c r="D4" s="2" t="s">
        <v>183</v>
      </c>
      <c r="E4" s="2" t="s">
        <v>184</v>
      </c>
      <c r="F4" s="2">
        <f t="shared" si="0"/>
        <v>292</v>
      </c>
      <c r="G4" s="1" t="str">
        <f t="shared" si="1"/>
        <v>124</v>
      </c>
      <c r="H4" s="5" t="str">
        <f t="shared" ref="H4:H55" si="2">DEC2HEX(HEX2DEC(D4)+HEX2DEC(G3))</f>
        <v>3ED8</v>
      </c>
    </row>
    <row r="5" spans="1:8">
      <c r="A5" s="1" t="s">
        <v>185</v>
      </c>
      <c r="B5" s="1" t="s">
        <v>186</v>
      </c>
      <c r="C5" s="1" t="s">
        <v>187</v>
      </c>
      <c r="D5" s="6" t="s">
        <v>188</v>
      </c>
      <c r="E5" s="6" t="s">
        <v>189</v>
      </c>
      <c r="F5" s="2">
        <f t="shared" si="0"/>
        <v>292</v>
      </c>
      <c r="G5" s="1" t="str">
        <f t="shared" si="1"/>
        <v>124</v>
      </c>
      <c r="H5" s="5" t="str">
        <f t="shared" si="2"/>
        <v>40B5</v>
      </c>
    </row>
    <row r="6" spans="1:8">
      <c r="A6" s="1" t="s">
        <v>3</v>
      </c>
      <c r="B6" s="1" t="s">
        <v>190</v>
      </c>
      <c r="C6" s="4" t="s">
        <v>182</v>
      </c>
      <c r="D6" s="2" t="s">
        <v>191</v>
      </c>
      <c r="E6" s="2" t="s">
        <v>192</v>
      </c>
      <c r="F6" s="2">
        <f t="shared" si="0"/>
        <v>379</v>
      </c>
      <c r="G6" s="1" t="str">
        <f t="shared" si="1"/>
        <v>17B</v>
      </c>
      <c r="H6" s="5" t="str">
        <f t="shared" si="2"/>
        <v>5908</v>
      </c>
    </row>
    <row r="7" spans="1:8">
      <c r="A7" s="1" t="s">
        <v>4</v>
      </c>
      <c r="D7" s="2" t="s">
        <v>193</v>
      </c>
      <c r="E7" s="2" t="s">
        <v>194</v>
      </c>
      <c r="F7" s="2">
        <f t="shared" si="0"/>
        <v>3066</v>
      </c>
      <c r="G7" s="1" t="str">
        <f t="shared" si="1"/>
        <v>BFA</v>
      </c>
      <c r="H7" s="5" t="str">
        <f t="shared" si="2"/>
        <v>A585</v>
      </c>
    </row>
    <row r="8" spans="1:8">
      <c r="A8" s="1" t="s">
        <v>5</v>
      </c>
      <c r="B8" s="1" t="s">
        <v>195</v>
      </c>
      <c r="D8" s="2" t="s">
        <v>196</v>
      </c>
      <c r="E8" s="2" t="s">
        <v>197</v>
      </c>
      <c r="F8" s="2">
        <f t="shared" si="0"/>
        <v>3074</v>
      </c>
      <c r="G8" s="1" t="str">
        <f t="shared" si="1"/>
        <v>C02</v>
      </c>
      <c r="H8" s="5" t="str">
        <f t="shared" si="2"/>
        <v>B006</v>
      </c>
    </row>
    <row r="9" spans="1:8">
      <c r="A9" s="1" t="s">
        <v>6</v>
      </c>
      <c r="B9" s="1" t="s">
        <v>198</v>
      </c>
      <c r="D9" s="2" t="s">
        <v>199</v>
      </c>
      <c r="E9" s="2" t="s">
        <v>200</v>
      </c>
      <c r="F9" s="2">
        <f t="shared" si="0"/>
        <v>3074</v>
      </c>
      <c r="G9" s="1" t="str">
        <f t="shared" si="1"/>
        <v>C02</v>
      </c>
      <c r="H9" s="5" t="str">
        <f t="shared" si="2"/>
        <v>B010</v>
      </c>
    </row>
    <row r="10" spans="1:8">
      <c r="A10" s="1" t="s">
        <v>7</v>
      </c>
      <c r="D10" s="2" t="s">
        <v>201</v>
      </c>
      <c r="E10" s="2" t="s">
        <v>202</v>
      </c>
      <c r="F10" s="2">
        <f t="shared" si="0"/>
        <v>3074</v>
      </c>
      <c r="G10" s="1" t="str">
        <f t="shared" si="1"/>
        <v>C02</v>
      </c>
      <c r="H10" s="5" t="str">
        <f t="shared" si="2"/>
        <v>B012</v>
      </c>
    </row>
    <row r="11" spans="1:8">
      <c r="A11" s="1" t="s">
        <v>8</v>
      </c>
      <c r="D11" s="2" t="s">
        <v>203</v>
      </c>
      <c r="E11" s="2" t="s">
        <v>204</v>
      </c>
      <c r="F11" s="2">
        <f t="shared" si="0"/>
        <v>3074</v>
      </c>
      <c r="G11" s="1" t="str">
        <f t="shared" si="1"/>
        <v>C02</v>
      </c>
      <c r="H11" s="5" t="str">
        <f t="shared" si="2"/>
        <v>B014</v>
      </c>
    </row>
    <row r="12" spans="1:8">
      <c r="A12" s="1" t="s">
        <v>9</v>
      </c>
      <c r="D12" s="2" t="s">
        <v>205</v>
      </c>
      <c r="E12" s="2" t="s">
        <v>206</v>
      </c>
      <c r="F12" s="2">
        <f t="shared" si="0"/>
        <v>3074</v>
      </c>
      <c r="G12" s="1" t="str">
        <f t="shared" si="1"/>
        <v>C02</v>
      </c>
      <c r="H12" s="5" t="str">
        <f t="shared" si="2"/>
        <v>B018</v>
      </c>
    </row>
    <row r="13" spans="1:8">
      <c r="A13" s="1" t="s">
        <v>10</v>
      </c>
      <c r="D13" s="2" t="s">
        <v>207</v>
      </c>
      <c r="E13" s="2" t="s">
        <v>208</v>
      </c>
      <c r="F13" s="2">
        <f t="shared" si="0"/>
        <v>3074</v>
      </c>
      <c r="G13" s="1" t="str">
        <f t="shared" si="1"/>
        <v>C02</v>
      </c>
      <c r="H13" s="5" t="str">
        <f t="shared" si="2"/>
        <v>B01A</v>
      </c>
    </row>
    <row r="14" spans="1:8">
      <c r="A14" s="1" t="s">
        <v>11</v>
      </c>
      <c r="D14" s="2" t="s">
        <v>207</v>
      </c>
      <c r="E14" s="2" t="s">
        <v>208</v>
      </c>
      <c r="F14" s="2">
        <f t="shared" si="0"/>
        <v>3074</v>
      </c>
      <c r="G14" s="1" t="str">
        <f t="shared" si="1"/>
        <v>C02</v>
      </c>
      <c r="H14" s="5" t="str">
        <f t="shared" si="2"/>
        <v>B01A</v>
      </c>
    </row>
    <row r="15" spans="1:8">
      <c r="A15" s="1" t="s">
        <v>12</v>
      </c>
      <c r="D15" s="2" t="s">
        <v>209</v>
      </c>
      <c r="E15" s="2" t="s">
        <v>210</v>
      </c>
      <c r="F15" s="2">
        <f t="shared" si="0"/>
        <v>3074</v>
      </c>
      <c r="G15" s="1" t="str">
        <f t="shared" si="1"/>
        <v>C02</v>
      </c>
      <c r="H15" s="5" t="str">
        <f t="shared" si="2"/>
        <v>B01E</v>
      </c>
    </row>
    <row r="16" spans="1:8">
      <c r="A16" s="1" t="s">
        <v>13</v>
      </c>
      <c r="D16" s="2" t="s">
        <v>211</v>
      </c>
      <c r="E16" s="2" t="s">
        <v>212</v>
      </c>
      <c r="F16" s="2">
        <f t="shared" si="0"/>
        <v>3074</v>
      </c>
      <c r="G16" s="1" t="str">
        <f t="shared" si="1"/>
        <v>C02</v>
      </c>
      <c r="H16" s="5" t="str">
        <f t="shared" si="2"/>
        <v>B020</v>
      </c>
    </row>
    <row r="17" spans="1:8">
      <c r="A17" s="1" t="s">
        <v>14</v>
      </c>
      <c r="D17" s="2" t="s">
        <v>213</v>
      </c>
      <c r="E17" s="2" t="s">
        <v>214</v>
      </c>
      <c r="F17" s="2">
        <f t="shared" si="0"/>
        <v>3074</v>
      </c>
      <c r="G17" s="1" t="str">
        <f t="shared" si="1"/>
        <v>C02</v>
      </c>
      <c r="H17" s="5" t="str">
        <f t="shared" si="2"/>
        <v>B022</v>
      </c>
    </row>
    <row r="18" spans="1:8">
      <c r="A18" s="1" t="s">
        <v>15</v>
      </c>
      <c r="D18" s="2" t="s">
        <v>215</v>
      </c>
      <c r="E18" s="2" t="s">
        <v>216</v>
      </c>
      <c r="F18" s="2">
        <f t="shared" si="0"/>
        <v>3074</v>
      </c>
      <c r="G18" s="1" t="str">
        <f t="shared" si="1"/>
        <v>C02</v>
      </c>
      <c r="H18" s="5" t="str">
        <f t="shared" si="2"/>
        <v>B024</v>
      </c>
    </row>
    <row r="19" spans="1:8">
      <c r="A19" s="1" t="s">
        <v>16</v>
      </c>
      <c r="D19" s="2" t="s">
        <v>217</v>
      </c>
      <c r="E19" s="2" t="s">
        <v>218</v>
      </c>
      <c r="F19" s="2">
        <f t="shared" si="0"/>
        <v>3074</v>
      </c>
      <c r="G19" s="1" t="str">
        <f t="shared" si="1"/>
        <v>C02</v>
      </c>
      <c r="H19" s="5" t="str">
        <f t="shared" si="2"/>
        <v>B026</v>
      </c>
    </row>
    <row r="20" spans="1:8">
      <c r="A20" s="1" t="s">
        <v>17</v>
      </c>
      <c r="D20" s="2" t="s">
        <v>219</v>
      </c>
      <c r="E20" s="2" t="s">
        <v>220</v>
      </c>
      <c r="F20" s="2">
        <f t="shared" si="0"/>
        <v>3074</v>
      </c>
      <c r="G20" s="1" t="str">
        <f t="shared" si="1"/>
        <v>C02</v>
      </c>
      <c r="H20" s="5" t="str">
        <f t="shared" si="2"/>
        <v>B028</v>
      </c>
    </row>
    <row r="21" spans="1:8" ht="15.75" customHeight="1">
      <c r="A21" s="1" t="s">
        <v>18</v>
      </c>
      <c r="D21" s="2" t="s">
        <v>221</v>
      </c>
      <c r="E21" s="2" t="s">
        <v>222</v>
      </c>
      <c r="F21" s="2">
        <f t="shared" si="0"/>
        <v>3074</v>
      </c>
      <c r="G21" s="1" t="str">
        <f t="shared" si="1"/>
        <v>C02</v>
      </c>
      <c r="H21" s="5" t="str">
        <f t="shared" si="2"/>
        <v>B02A</v>
      </c>
    </row>
    <row r="22" spans="1:8" ht="15.75" customHeight="1">
      <c r="A22" s="1" t="s">
        <v>19</v>
      </c>
      <c r="D22" s="2" t="s">
        <v>223</v>
      </c>
      <c r="E22" s="2" t="s">
        <v>224</v>
      </c>
      <c r="F22" s="2">
        <f t="shared" si="0"/>
        <v>3074</v>
      </c>
      <c r="G22" s="1" t="str">
        <f t="shared" si="1"/>
        <v>C02</v>
      </c>
      <c r="H22" s="5" t="str">
        <f t="shared" si="2"/>
        <v>B02C</v>
      </c>
    </row>
    <row r="23" spans="1:8" ht="15.75" customHeight="1">
      <c r="A23" s="1" t="s">
        <v>20</v>
      </c>
      <c r="D23" s="2" t="s">
        <v>225</v>
      </c>
      <c r="E23" s="2" t="s">
        <v>226</v>
      </c>
      <c r="F23" s="2">
        <f t="shared" si="0"/>
        <v>3074</v>
      </c>
      <c r="G23" s="1" t="str">
        <f t="shared" si="1"/>
        <v>C02</v>
      </c>
      <c r="H23" s="5" t="str">
        <f t="shared" si="2"/>
        <v>B030</v>
      </c>
    </row>
    <row r="24" spans="1:8" ht="15.75" customHeight="1">
      <c r="A24" s="1" t="s">
        <v>21</v>
      </c>
      <c r="D24" s="2" t="s">
        <v>227</v>
      </c>
      <c r="E24" s="2" t="s">
        <v>228</v>
      </c>
      <c r="F24" s="2">
        <f t="shared" si="0"/>
        <v>3074</v>
      </c>
      <c r="G24" s="1" t="str">
        <f t="shared" si="1"/>
        <v>C02</v>
      </c>
      <c r="H24" s="5" t="str">
        <f t="shared" si="2"/>
        <v>B032</v>
      </c>
    </row>
    <row r="25" spans="1:8" ht="15.75" customHeight="1">
      <c r="A25" s="1" t="s">
        <v>22</v>
      </c>
      <c r="D25" s="2" t="s">
        <v>229</v>
      </c>
      <c r="E25" s="2" t="s">
        <v>230</v>
      </c>
      <c r="F25" s="2">
        <f t="shared" si="0"/>
        <v>3074</v>
      </c>
      <c r="G25" s="1" t="str">
        <f t="shared" si="1"/>
        <v>C02</v>
      </c>
      <c r="H25" s="5" t="str">
        <f t="shared" si="2"/>
        <v>B033</v>
      </c>
    </row>
    <row r="26" spans="1:8" ht="15.75" customHeight="1">
      <c r="A26" s="1" t="s">
        <v>23</v>
      </c>
      <c r="D26" s="2" t="s">
        <v>231</v>
      </c>
      <c r="E26" s="2" t="s">
        <v>232</v>
      </c>
      <c r="F26" s="2">
        <f t="shared" si="0"/>
        <v>3074</v>
      </c>
      <c r="G26" s="1" t="str">
        <f t="shared" si="1"/>
        <v>C02</v>
      </c>
      <c r="H26" s="5" t="str">
        <f t="shared" si="2"/>
        <v>B036</v>
      </c>
    </row>
    <row r="27" spans="1:8" ht="15.75" customHeight="1">
      <c r="A27" s="1" t="s">
        <v>24</v>
      </c>
      <c r="D27" s="2" t="s">
        <v>233</v>
      </c>
      <c r="E27" s="2" t="s">
        <v>234</v>
      </c>
      <c r="F27" s="2">
        <f t="shared" si="0"/>
        <v>3074</v>
      </c>
      <c r="G27" s="1" t="str">
        <f t="shared" si="1"/>
        <v>C02</v>
      </c>
      <c r="H27" s="5" t="str">
        <f t="shared" si="2"/>
        <v>B037</v>
      </c>
    </row>
    <row r="28" spans="1:8" ht="15.75" customHeight="1">
      <c r="A28" s="1" t="s">
        <v>25</v>
      </c>
      <c r="D28" s="2" t="s">
        <v>235</v>
      </c>
      <c r="E28" s="2" t="s">
        <v>236</v>
      </c>
      <c r="F28" s="2">
        <f t="shared" si="0"/>
        <v>3074</v>
      </c>
      <c r="G28" s="1" t="str">
        <f t="shared" si="1"/>
        <v>C02</v>
      </c>
      <c r="H28" s="5" t="str">
        <f t="shared" si="2"/>
        <v>B038</v>
      </c>
    </row>
    <row r="29" spans="1:8" ht="15.75" customHeight="1">
      <c r="A29" s="1" t="s">
        <v>26</v>
      </c>
      <c r="D29" s="2" t="s">
        <v>237</v>
      </c>
      <c r="E29" s="2" t="s">
        <v>238</v>
      </c>
      <c r="F29" s="2">
        <f t="shared" si="0"/>
        <v>3074</v>
      </c>
      <c r="G29" s="1" t="str">
        <f t="shared" si="1"/>
        <v>C02</v>
      </c>
      <c r="H29" s="5" t="str">
        <f t="shared" si="2"/>
        <v>B03A</v>
      </c>
    </row>
    <row r="30" spans="1:8" ht="15.75" customHeight="1">
      <c r="A30" s="1" t="s">
        <v>27</v>
      </c>
      <c r="D30" s="2" t="s">
        <v>239</v>
      </c>
      <c r="E30" s="2" t="s">
        <v>240</v>
      </c>
      <c r="F30" s="2">
        <f t="shared" si="0"/>
        <v>3074</v>
      </c>
      <c r="G30" s="1" t="str">
        <f t="shared" si="1"/>
        <v>C02</v>
      </c>
      <c r="H30" s="5" t="str">
        <f t="shared" si="2"/>
        <v>B03E</v>
      </c>
    </row>
    <row r="31" spans="1:8" ht="15.75" customHeight="1">
      <c r="A31" s="1" t="s">
        <v>28</v>
      </c>
      <c r="D31" s="2" t="s">
        <v>241</v>
      </c>
      <c r="E31" s="2" t="s">
        <v>242</v>
      </c>
      <c r="F31" s="2">
        <f t="shared" si="0"/>
        <v>3074</v>
      </c>
      <c r="G31" s="1" t="str">
        <f t="shared" si="1"/>
        <v>C02</v>
      </c>
      <c r="H31" s="5" t="str">
        <f t="shared" si="2"/>
        <v>B042</v>
      </c>
    </row>
    <row r="32" spans="1:8" ht="15.75" customHeight="1">
      <c r="A32" s="1" t="s">
        <v>29</v>
      </c>
      <c r="D32" s="2" t="s">
        <v>243</v>
      </c>
      <c r="E32" s="2" t="s">
        <v>244</v>
      </c>
      <c r="F32" s="2">
        <f t="shared" si="0"/>
        <v>3074</v>
      </c>
      <c r="G32" s="1" t="str">
        <f t="shared" si="1"/>
        <v>C02</v>
      </c>
      <c r="H32" s="5" t="str">
        <f t="shared" si="2"/>
        <v>B044</v>
      </c>
    </row>
    <row r="33" spans="1:8" ht="15.75" customHeight="1">
      <c r="A33" s="1" t="s">
        <v>30</v>
      </c>
      <c r="D33" s="2" t="s">
        <v>245</v>
      </c>
      <c r="E33" s="2" t="s">
        <v>246</v>
      </c>
      <c r="F33" s="2">
        <f t="shared" si="0"/>
        <v>3074</v>
      </c>
      <c r="G33" s="1" t="str">
        <f t="shared" si="1"/>
        <v>C02</v>
      </c>
      <c r="H33" s="5" t="str">
        <f t="shared" si="2"/>
        <v>B050</v>
      </c>
    </row>
    <row r="34" spans="1:8" ht="15.75" customHeight="1">
      <c r="A34" s="1" t="s">
        <v>31</v>
      </c>
      <c r="D34" s="2" t="s">
        <v>247</v>
      </c>
      <c r="E34" s="2" t="s">
        <v>248</v>
      </c>
      <c r="F34" s="2">
        <f t="shared" si="0"/>
        <v>3074</v>
      </c>
      <c r="G34" s="1" t="str">
        <f t="shared" si="1"/>
        <v>C02</v>
      </c>
      <c r="H34" s="5" t="str">
        <f t="shared" si="2"/>
        <v>B056</v>
      </c>
    </row>
    <row r="35" spans="1:8" ht="15.75" customHeight="1">
      <c r="A35" s="1" t="s">
        <v>32</v>
      </c>
      <c r="D35" s="2" t="s">
        <v>249</v>
      </c>
      <c r="E35" s="2" t="s">
        <v>250</v>
      </c>
      <c r="F35" s="2">
        <f t="shared" si="0"/>
        <v>3074</v>
      </c>
      <c r="G35" s="1" t="str">
        <f t="shared" si="1"/>
        <v>C02</v>
      </c>
      <c r="H35" s="5" t="str">
        <f t="shared" si="2"/>
        <v>B057</v>
      </c>
    </row>
    <row r="36" spans="1:8" ht="15.75" customHeight="1">
      <c r="A36" s="1" t="s">
        <v>33</v>
      </c>
      <c r="D36" s="2" t="s">
        <v>251</v>
      </c>
      <c r="E36" s="2" t="s">
        <v>252</v>
      </c>
      <c r="F36" s="2">
        <f t="shared" si="0"/>
        <v>3074</v>
      </c>
      <c r="G36" s="1" t="str">
        <f t="shared" si="1"/>
        <v>C02</v>
      </c>
      <c r="H36" s="5" t="str">
        <f t="shared" si="2"/>
        <v>B058</v>
      </c>
    </row>
    <row r="37" spans="1:8" ht="15.75" customHeight="1">
      <c r="A37" s="1" t="s">
        <v>34</v>
      </c>
      <c r="D37" s="2" t="s">
        <v>253</v>
      </c>
      <c r="E37" s="2" t="s">
        <v>254</v>
      </c>
      <c r="F37" s="2">
        <f t="shared" si="0"/>
        <v>3074</v>
      </c>
      <c r="G37" s="1" t="str">
        <f t="shared" si="1"/>
        <v>C02</v>
      </c>
      <c r="H37" s="5" t="str">
        <f t="shared" si="2"/>
        <v>B05A</v>
      </c>
    </row>
    <row r="38" spans="1:8" ht="15.75" customHeight="1">
      <c r="A38" s="1" t="s">
        <v>35</v>
      </c>
      <c r="D38" s="2" t="s">
        <v>255</v>
      </c>
      <c r="E38" s="2" t="s">
        <v>256</v>
      </c>
      <c r="F38" s="2">
        <f t="shared" si="0"/>
        <v>3074</v>
      </c>
      <c r="G38" s="1" t="str">
        <f t="shared" si="1"/>
        <v>C02</v>
      </c>
      <c r="H38" s="5" t="str">
        <f t="shared" si="2"/>
        <v>B048</v>
      </c>
    </row>
    <row r="39" spans="1:8" ht="15.75" customHeight="1">
      <c r="A39" s="1" t="s">
        <v>36</v>
      </c>
      <c r="D39" s="2" t="s">
        <v>257</v>
      </c>
      <c r="E39" s="2" t="s">
        <v>258</v>
      </c>
      <c r="F39" s="2">
        <f t="shared" si="0"/>
        <v>3074</v>
      </c>
      <c r="G39" s="1" t="str">
        <f t="shared" si="1"/>
        <v>C02</v>
      </c>
      <c r="H39" s="5" t="str">
        <f t="shared" si="2"/>
        <v>B04A</v>
      </c>
    </row>
    <row r="40" spans="1:8" ht="15.75" customHeight="1">
      <c r="A40" s="1" t="s">
        <v>37</v>
      </c>
      <c r="D40" s="2" t="s">
        <v>259</v>
      </c>
      <c r="E40" s="2" t="s">
        <v>260</v>
      </c>
      <c r="F40" s="2">
        <f t="shared" si="0"/>
        <v>3074</v>
      </c>
      <c r="G40" s="1" t="str">
        <f t="shared" si="1"/>
        <v>C02</v>
      </c>
      <c r="H40" s="5" t="str">
        <f t="shared" si="2"/>
        <v>B06E</v>
      </c>
    </row>
    <row r="41" spans="1:8" ht="15.75" customHeight="1">
      <c r="A41" s="1" t="s">
        <v>38</v>
      </c>
      <c r="D41" s="2" t="s">
        <v>261</v>
      </c>
      <c r="E41" s="2" t="s">
        <v>262</v>
      </c>
      <c r="F41" s="2">
        <f t="shared" si="0"/>
        <v>3074</v>
      </c>
      <c r="G41" s="1" t="str">
        <f t="shared" si="1"/>
        <v>C02</v>
      </c>
      <c r="H41" s="5" t="str">
        <f t="shared" si="2"/>
        <v>B072</v>
      </c>
    </row>
    <row r="42" spans="1:8" ht="15.75" customHeight="1">
      <c r="A42" s="1" t="s">
        <v>39</v>
      </c>
      <c r="D42" s="2" t="s">
        <v>263</v>
      </c>
      <c r="E42" s="2" t="s">
        <v>264</v>
      </c>
      <c r="F42" s="2">
        <f t="shared" si="0"/>
        <v>3074</v>
      </c>
      <c r="G42" s="1" t="str">
        <f t="shared" si="1"/>
        <v>C02</v>
      </c>
      <c r="H42" s="5" t="str">
        <f t="shared" si="2"/>
        <v>B073</v>
      </c>
    </row>
    <row r="43" spans="1:8" ht="15.75" customHeight="1">
      <c r="A43" s="1" t="s">
        <v>40</v>
      </c>
      <c r="D43" s="2" t="s">
        <v>265</v>
      </c>
      <c r="E43" s="2" t="s">
        <v>266</v>
      </c>
      <c r="F43" s="2">
        <f t="shared" si="0"/>
        <v>3076</v>
      </c>
      <c r="G43" s="1" t="str">
        <f t="shared" si="1"/>
        <v>C04</v>
      </c>
      <c r="H43" s="5" t="str">
        <f t="shared" si="2"/>
        <v>B41E</v>
      </c>
    </row>
    <row r="44" spans="1:8" ht="15.75" customHeight="1">
      <c r="A44" s="1" t="s">
        <v>41</v>
      </c>
      <c r="D44" s="2" t="s">
        <v>267</v>
      </c>
      <c r="E44" s="2" t="s">
        <v>234</v>
      </c>
      <c r="F44" s="2">
        <f t="shared" si="0"/>
        <v>2071</v>
      </c>
      <c r="G44" s="1" t="str">
        <f t="shared" si="1"/>
        <v>817</v>
      </c>
      <c r="H44" s="5" t="str">
        <f t="shared" si="2"/>
        <v>B424</v>
      </c>
    </row>
    <row r="45" spans="1:8" ht="15.75" customHeight="1">
      <c r="A45" s="1" t="s">
        <v>42</v>
      </c>
      <c r="B45" s="1" t="s">
        <v>268</v>
      </c>
      <c r="C45" s="1" t="s">
        <v>269</v>
      </c>
      <c r="D45" s="2" t="s">
        <v>270</v>
      </c>
      <c r="E45" s="2" t="s">
        <v>271</v>
      </c>
      <c r="F45" s="2">
        <f t="shared" si="0"/>
        <v>3078</v>
      </c>
      <c r="G45" s="1" t="str">
        <f t="shared" si="1"/>
        <v>C06</v>
      </c>
      <c r="H45" s="5" t="str">
        <f t="shared" si="2"/>
        <v>B039</v>
      </c>
    </row>
    <row r="46" spans="1:8" ht="15.75" customHeight="1">
      <c r="A46" s="1" t="s">
        <v>43</v>
      </c>
      <c r="B46" s="1" t="s">
        <v>272</v>
      </c>
      <c r="C46" s="1" t="s">
        <v>273</v>
      </c>
      <c r="D46" s="2" t="s">
        <v>274</v>
      </c>
      <c r="E46" s="2" t="s">
        <v>275</v>
      </c>
      <c r="F46" s="2">
        <f t="shared" si="0"/>
        <v>3078</v>
      </c>
      <c r="G46" s="1" t="str">
        <f t="shared" si="1"/>
        <v>C06</v>
      </c>
      <c r="H46" s="5" t="str">
        <f t="shared" si="2"/>
        <v>B42C</v>
      </c>
    </row>
    <row r="47" spans="1:8" ht="15.75" customHeight="1">
      <c r="A47" s="1" t="s">
        <v>44</v>
      </c>
      <c r="B47" s="1" t="s">
        <v>276</v>
      </c>
      <c r="C47" s="1" t="s">
        <v>277</v>
      </c>
      <c r="D47" s="2" t="s">
        <v>278</v>
      </c>
      <c r="E47" s="2" t="s">
        <v>279</v>
      </c>
      <c r="F47" s="2">
        <f t="shared" si="0"/>
        <v>3078</v>
      </c>
      <c r="G47" s="1" t="str">
        <f t="shared" si="1"/>
        <v>C06</v>
      </c>
      <c r="H47" s="5" t="str">
        <f t="shared" si="2"/>
        <v>B42D</v>
      </c>
    </row>
    <row r="48" spans="1:8" ht="15.75" customHeight="1">
      <c r="A48" s="1" t="s">
        <v>45</v>
      </c>
      <c r="B48" s="1" t="s">
        <v>280</v>
      </c>
      <c r="C48" s="1" t="s">
        <v>281</v>
      </c>
      <c r="D48" s="2" t="s">
        <v>282</v>
      </c>
      <c r="E48" s="2" t="s">
        <v>283</v>
      </c>
      <c r="F48" s="2">
        <f t="shared" si="0"/>
        <v>3078</v>
      </c>
      <c r="G48" s="1" t="str">
        <f t="shared" si="1"/>
        <v>C06</v>
      </c>
      <c r="H48" s="5" t="str">
        <f t="shared" si="2"/>
        <v>B42E</v>
      </c>
    </row>
    <row r="49" spans="1:28" ht="15.75" customHeight="1">
      <c r="A49" s="1" t="s">
        <v>46</v>
      </c>
      <c r="B49" s="1" t="s">
        <v>284</v>
      </c>
      <c r="C49" s="1" t="s">
        <v>285</v>
      </c>
      <c r="D49" s="2" t="s">
        <v>286</v>
      </c>
      <c r="E49" s="2" t="s">
        <v>287</v>
      </c>
      <c r="F49" s="2">
        <f t="shared" si="0"/>
        <v>3078</v>
      </c>
      <c r="G49" s="1" t="str">
        <f t="shared" si="1"/>
        <v>C06</v>
      </c>
      <c r="H49" s="5" t="str">
        <f t="shared" si="2"/>
        <v>B42F</v>
      </c>
    </row>
    <row r="50" spans="1:28" ht="15.75" customHeight="1">
      <c r="A50" s="1" t="s">
        <v>47</v>
      </c>
      <c r="B50" s="1" t="s">
        <v>288</v>
      </c>
      <c r="C50" s="1" t="s">
        <v>289</v>
      </c>
      <c r="D50" s="2" t="s">
        <v>290</v>
      </c>
      <c r="E50" s="2" t="s">
        <v>291</v>
      </c>
      <c r="F50" s="2">
        <f t="shared" si="0"/>
        <v>3078</v>
      </c>
      <c r="G50" s="1" t="str">
        <f t="shared" si="1"/>
        <v>C06</v>
      </c>
      <c r="H50" s="5" t="str">
        <f t="shared" si="2"/>
        <v>B430</v>
      </c>
    </row>
    <row r="51" spans="1:28" ht="15.75" customHeight="1">
      <c r="A51" s="4" t="s">
        <v>48</v>
      </c>
      <c r="B51" s="1" t="s">
        <v>292</v>
      </c>
      <c r="C51" s="1" t="s">
        <v>293</v>
      </c>
      <c r="D51" s="2" t="s">
        <v>294</v>
      </c>
      <c r="E51" s="2" t="s">
        <v>295</v>
      </c>
      <c r="F51" s="2">
        <f t="shared" si="0"/>
        <v>3078</v>
      </c>
      <c r="G51" s="1" t="str">
        <f t="shared" si="1"/>
        <v>C06</v>
      </c>
      <c r="H51" s="5" t="str">
        <f t="shared" si="2"/>
        <v>B437</v>
      </c>
    </row>
    <row r="52" spans="1:28" ht="15.75" customHeight="1">
      <c r="A52" s="4" t="s">
        <v>49</v>
      </c>
      <c r="B52" s="1" t="s">
        <v>296</v>
      </c>
      <c r="C52" s="1" t="s">
        <v>297</v>
      </c>
      <c r="D52" s="2" t="s">
        <v>298</v>
      </c>
      <c r="E52" s="2" t="s">
        <v>299</v>
      </c>
      <c r="F52" s="2">
        <f t="shared" si="0"/>
        <v>3078</v>
      </c>
      <c r="G52" s="1" t="str">
        <f t="shared" si="1"/>
        <v>C06</v>
      </c>
      <c r="H52" s="5" t="str">
        <f t="shared" si="2"/>
        <v>B438</v>
      </c>
    </row>
    <row r="53" spans="1:28" ht="15.75" customHeight="1">
      <c r="A53" s="1" t="s">
        <v>50</v>
      </c>
      <c r="D53" s="2" t="s">
        <v>300</v>
      </c>
      <c r="E53" s="2" t="s">
        <v>301</v>
      </c>
      <c r="F53" s="2">
        <f t="shared" si="0"/>
        <v>3078</v>
      </c>
      <c r="G53" s="1" t="str">
        <f t="shared" si="1"/>
        <v>C06</v>
      </c>
      <c r="H53" s="5" t="str">
        <f t="shared" si="2"/>
        <v>B43B</v>
      </c>
    </row>
    <row r="54" spans="1:28" ht="15.75" customHeight="1">
      <c r="A54" s="1" t="s">
        <v>51</v>
      </c>
      <c r="D54" s="2" t="s">
        <v>302</v>
      </c>
      <c r="E54" s="2" t="s">
        <v>303</v>
      </c>
      <c r="F54" s="2">
        <f t="shared" si="0"/>
        <v>3078</v>
      </c>
      <c r="G54" s="1" t="str">
        <f t="shared" si="1"/>
        <v>C06</v>
      </c>
      <c r="H54" s="5" t="str">
        <f t="shared" si="2"/>
        <v>B43C</v>
      </c>
    </row>
    <row r="55" spans="1:28" ht="15.75" customHeight="1">
      <c r="A55" s="3" t="s">
        <v>53</v>
      </c>
      <c r="B55" s="1" t="s">
        <v>304</v>
      </c>
      <c r="C55" s="1" t="s">
        <v>305</v>
      </c>
      <c r="D55" s="2" t="s">
        <v>306</v>
      </c>
      <c r="E55" s="2" t="s">
        <v>307</v>
      </c>
      <c r="F55" s="2">
        <f t="shared" si="0"/>
        <v>3078</v>
      </c>
      <c r="G55" s="1" t="str">
        <f t="shared" si="1"/>
        <v>C06</v>
      </c>
      <c r="H55" s="5" t="str">
        <f t="shared" si="2"/>
        <v>B43D</v>
      </c>
    </row>
    <row r="56" spans="1:28" ht="15.75" customHeight="1">
      <c r="A56" s="7" t="s">
        <v>308</v>
      </c>
      <c r="B56" s="8" t="s">
        <v>308</v>
      </c>
      <c r="C56" s="8" t="s">
        <v>309</v>
      </c>
      <c r="D56" s="9" t="s">
        <v>310</v>
      </c>
      <c r="E56" s="9" t="s">
        <v>311</v>
      </c>
      <c r="F56" s="9"/>
      <c r="G56" s="8"/>
      <c r="H56" s="10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 ht="15.75" customHeight="1">
      <c r="A57" s="11" t="s">
        <v>52</v>
      </c>
      <c r="B57" s="11" t="s">
        <v>312</v>
      </c>
      <c r="C57" s="1" t="s">
        <v>313</v>
      </c>
      <c r="D57" s="9" t="s">
        <v>314</v>
      </c>
      <c r="E57" s="2" t="s">
        <v>315</v>
      </c>
      <c r="F57" s="2">
        <f t="shared" ref="F57:F60" si="3">(HEX2DEC(E57)-HEX2DEC(D57))</f>
        <v>3078</v>
      </c>
      <c r="G57" s="1" t="str">
        <f t="shared" ref="G57:G60" si="4">DEC2HEX(F57)</f>
        <v>C06</v>
      </c>
      <c r="H57" s="5" t="str">
        <f>DEC2HEX(HEX2DEC(D57)+HEX2DEC(G55))</f>
        <v>B440</v>
      </c>
    </row>
    <row r="58" spans="1:28" ht="15.75" customHeight="1">
      <c r="A58" s="1" t="s">
        <v>54</v>
      </c>
      <c r="C58" s="1" t="s">
        <v>316</v>
      </c>
      <c r="D58" s="2" t="s">
        <v>317</v>
      </c>
      <c r="E58" s="2" t="s">
        <v>318</v>
      </c>
      <c r="F58" s="2">
        <f t="shared" si="3"/>
        <v>3078</v>
      </c>
      <c r="G58" s="1" t="str">
        <f t="shared" si="4"/>
        <v>C06</v>
      </c>
      <c r="H58" s="5" t="str">
        <f t="shared" ref="H58:H60" si="5">DEC2HEX(HEX2DEC(D58)+HEX2DEC(G57))</f>
        <v>B454</v>
      </c>
    </row>
    <row r="59" spans="1:28" ht="15.75" customHeight="1">
      <c r="A59" s="1" t="s">
        <v>55</v>
      </c>
      <c r="D59" s="9" t="s">
        <v>319</v>
      </c>
      <c r="E59" s="2" t="s">
        <v>320</v>
      </c>
      <c r="F59" s="2">
        <f t="shared" si="3"/>
        <v>3078</v>
      </c>
      <c r="G59" s="1" t="str">
        <f t="shared" si="4"/>
        <v>C06</v>
      </c>
      <c r="H59" s="5" t="str">
        <f t="shared" si="5"/>
        <v>B456</v>
      </c>
    </row>
    <row r="60" spans="1:28" ht="15.75" customHeight="1">
      <c r="A60" s="1" t="s">
        <v>56</v>
      </c>
      <c r="B60" s="1" t="s">
        <v>321</v>
      </c>
      <c r="C60" s="1" t="s">
        <v>322</v>
      </c>
      <c r="D60" s="2" t="s">
        <v>323</v>
      </c>
      <c r="E60" s="2" t="s">
        <v>324</v>
      </c>
      <c r="F60" s="2">
        <f t="shared" si="3"/>
        <v>3078</v>
      </c>
      <c r="G60" s="1" t="str">
        <f t="shared" si="4"/>
        <v>C06</v>
      </c>
      <c r="H60" s="5" t="str">
        <f t="shared" si="5"/>
        <v>B45C</v>
      </c>
    </row>
    <row r="61" spans="1:28" ht="15.75" customHeight="1">
      <c r="A61" s="8"/>
      <c r="B61" s="8" t="s">
        <v>325</v>
      </c>
      <c r="C61" s="8" t="s">
        <v>326</v>
      </c>
      <c r="D61" s="9" t="s">
        <v>327</v>
      </c>
      <c r="E61" s="9" t="s">
        <v>328</v>
      </c>
      <c r="F61" s="9"/>
      <c r="G61" s="8"/>
      <c r="H61" s="10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spans="1:28" ht="15.75" customHeight="1">
      <c r="A62" s="1" t="s">
        <v>57</v>
      </c>
      <c r="B62" s="1" t="s">
        <v>329</v>
      </c>
      <c r="D62" s="2" t="s">
        <v>330</v>
      </c>
      <c r="E62" s="2" t="s">
        <v>331</v>
      </c>
      <c r="F62" s="2">
        <f t="shared" ref="F62:F63" si="6">(HEX2DEC(E62)-HEX2DEC(D62))</f>
        <v>3078</v>
      </c>
      <c r="G62" s="1" t="str">
        <f t="shared" ref="G62:G63" si="7">DEC2HEX(F62)</f>
        <v>C06</v>
      </c>
      <c r="H62" s="5" t="str">
        <f>DEC2HEX(HEX2DEC(D62)+HEX2DEC(G60))</f>
        <v>B45E</v>
      </c>
    </row>
    <row r="63" spans="1:28" ht="15.75" customHeight="1">
      <c r="A63" s="1" t="s">
        <v>58</v>
      </c>
      <c r="B63" s="1" t="s">
        <v>332</v>
      </c>
      <c r="D63" s="2" t="s">
        <v>333</v>
      </c>
      <c r="E63" s="2" t="s">
        <v>334</v>
      </c>
      <c r="F63" s="2">
        <f t="shared" si="6"/>
        <v>3078</v>
      </c>
      <c r="G63" s="1" t="str">
        <f t="shared" si="7"/>
        <v>C06</v>
      </c>
      <c r="H63" s="5" t="str">
        <f>DEC2HEX(HEX2DEC(D63)+HEX2DEC(G62))</f>
        <v>B460</v>
      </c>
    </row>
    <row r="64" spans="1:28" ht="15.75" customHeight="1">
      <c r="A64" s="8"/>
      <c r="B64" s="8" t="s">
        <v>335</v>
      </c>
      <c r="C64" s="8" t="s">
        <v>336</v>
      </c>
      <c r="D64" s="9" t="s">
        <v>337</v>
      </c>
      <c r="E64" s="9" t="s">
        <v>338</v>
      </c>
      <c r="F64" s="9"/>
      <c r="G64" s="8"/>
      <c r="H64" s="10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 ht="15.75" customHeight="1">
      <c r="A65" s="1" t="s">
        <v>59</v>
      </c>
      <c r="D65" s="2" t="s">
        <v>339</v>
      </c>
      <c r="E65" s="2" t="s">
        <v>340</v>
      </c>
      <c r="F65" s="2">
        <f t="shared" ref="F65:F70" si="8">(HEX2DEC(E65)-HEX2DEC(D65))</f>
        <v>3079</v>
      </c>
      <c r="G65" s="1" t="str">
        <f t="shared" ref="G65:G70" si="9">DEC2HEX(F65)</f>
        <v>C07</v>
      </c>
      <c r="H65" s="5" t="str">
        <f>DEC2HEX(HEX2DEC(D65)+HEX2DEC(G63))</f>
        <v>B462</v>
      </c>
    </row>
    <row r="66" spans="1:28" ht="15.75" customHeight="1">
      <c r="A66" s="1" t="s">
        <v>60</v>
      </c>
      <c r="D66" s="2" t="s">
        <v>341</v>
      </c>
      <c r="E66" s="2" t="s">
        <v>342</v>
      </c>
      <c r="F66" s="2">
        <f t="shared" si="8"/>
        <v>3079</v>
      </c>
      <c r="G66" s="1" t="str">
        <f t="shared" si="9"/>
        <v>C07</v>
      </c>
      <c r="H66" s="5" t="str">
        <f t="shared" ref="H66:H70" si="10">DEC2HEX(HEX2DEC(D66)+HEX2DEC(G65))</f>
        <v>B464</v>
      </c>
    </row>
    <row r="67" spans="1:28" ht="15.75" customHeight="1">
      <c r="A67" s="1" t="s">
        <v>61</v>
      </c>
      <c r="B67" s="1" t="s">
        <v>343</v>
      </c>
      <c r="D67" s="2" t="s">
        <v>344</v>
      </c>
      <c r="E67" s="2" t="s">
        <v>345</v>
      </c>
      <c r="F67" s="2">
        <f t="shared" si="8"/>
        <v>3080</v>
      </c>
      <c r="G67" s="1" t="str">
        <f t="shared" si="9"/>
        <v>C08</v>
      </c>
      <c r="H67" s="5" t="str">
        <f t="shared" si="10"/>
        <v>B46F</v>
      </c>
    </row>
    <row r="68" spans="1:28" ht="15.75" customHeight="1">
      <c r="A68" s="1" t="s">
        <v>62</v>
      </c>
      <c r="B68" s="1" t="s">
        <v>346</v>
      </c>
      <c r="D68" s="2" t="s">
        <v>347</v>
      </c>
      <c r="E68" s="2" t="s">
        <v>348</v>
      </c>
      <c r="F68" s="2">
        <f t="shared" si="8"/>
        <v>3080</v>
      </c>
      <c r="G68" s="1" t="str">
        <f t="shared" si="9"/>
        <v>C08</v>
      </c>
      <c r="H68" s="5" t="str">
        <f t="shared" si="10"/>
        <v>B472</v>
      </c>
    </row>
    <row r="69" spans="1:28" ht="15.75" customHeight="1">
      <c r="A69" s="1" t="s">
        <v>63</v>
      </c>
      <c r="B69" s="1" t="s">
        <v>349</v>
      </c>
      <c r="D69" s="2" t="s">
        <v>350</v>
      </c>
      <c r="E69" s="2" t="s">
        <v>351</v>
      </c>
      <c r="F69" s="2">
        <f t="shared" si="8"/>
        <v>3080</v>
      </c>
      <c r="G69" s="1" t="str">
        <f t="shared" si="9"/>
        <v>C08</v>
      </c>
      <c r="H69" s="5" t="str">
        <f t="shared" si="10"/>
        <v>B474</v>
      </c>
    </row>
    <row r="70" spans="1:28" ht="15.75" customHeight="1">
      <c r="A70" s="1" t="s">
        <v>64</v>
      </c>
      <c r="B70" s="1" t="s">
        <v>352</v>
      </c>
      <c r="D70" s="2" t="s">
        <v>353</v>
      </c>
      <c r="E70" s="2" t="s">
        <v>354</v>
      </c>
      <c r="F70" s="2">
        <f t="shared" si="8"/>
        <v>3080</v>
      </c>
      <c r="G70" s="1" t="str">
        <f t="shared" si="9"/>
        <v>C08</v>
      </c>
      <c r="H70" s="5" t="str">
        <f t="shared" si="10"/>
        <v>B475</v>
      </c>
    </row>
    <row r="71" spans="1:28" ht="15.75" customHeight="1">
      <c r="A71" s="8"/>
      <c r="B71" s="8" t="s">
        <v>355</v>
      </c>
      <c r="C71" s="8" t="s">
        <v>356</v>
      </c>
      <c r="D71" s="9" t="s">
        <v>357</v>
      </c>
      <c r="E71" s="9" t="s">
        <v>358</v>
      </c>
      <c r="F71" s="9"/>
      <c r="G71" s="8"/>
      <c r="H71" s="10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spans="1:28" ht="15.75" customHeight="1">
      <c r="A72" s="1" t="s">
        <v>65</v>
      </c>
      <c r="D72" s="2" t="s">
        <v>359</v>
      </c>
      <c r="E72" s="2" t="s">
        <v>360</v>
      </c>
      <c r="F72" s="2">
        <f t="shared" ref="F72:F176" si="11">(HEX2DEC(E72)-HEX2DEC(D72))</f>
        <v>3080</v>
      </c>
      <c r="G72" s="1" t="str">
        <f t="shared" ref="G72:G176" si="12">DEC2HEX(F72)</f>
        <v>C08</v>
      </c>
      <c r="H72" s="5" t="str">
        <f>DEC2HEX(HEX2DEC(D72)+HEX2DEC(G70))</f>
        <v>B477</v>
      </c>
    </row>
    <row r="73" spans="1:28" ht="15.75" customHeight="1">
      <c r="A73" s="1" t="s">
        <v>66</v>
      </c>
      <c r="B73" s="1" t="s">
        <v>361</v>
      </c>
      <c r="D73" s="2" t="s">
        <v>362</v>
      </c>
      <c r="E73" s="2" t="s">
        <v>363</v>
      </c>
      <c r="F73" s="2">
        <f t="shared" si="11"/>
        <v>3080</v>
      </c>
      <c r="G73" s="1" t="str">
        <f t="shared" si="12"/>
        <v>C08</v>
      </c>
      <c r="H73" s="5" t="str">
        <f t="shared" ref="H73:H176" si="13">DEC2HEX(HEX2DEC(D73)+HEX2DEC(G72))</f>
        <v>B482</v>
      </c>
    </row>
    <row r="74" spans="1:28" ht="15.75" customHeight="1">
      <c r="A74" s="1" t="s">
        <v>67</v>
      </c>
      <c r="B74" s="1" t="s">
        <v>364</v>
      </c>
      <c r="D74" s="2" t="s">
        <v>365</v>
      </c>
      <c r="E74" s="2" t="s">
        <v>366</v>
      </c>
      <c r="F74" s="2">
        <f t="shared" si="11"/>
        <v>3080</v>
      </c>
      <c r="G74" s="1" t="str">
        <f t="shared" si="12"/>
        <v>C08</v>
      </c>
      <c r="H74" s="5" t="str">
        <f t="shared" si="13"/>
        <v>B484</v>
      </c>
    </row>
    <row r="75" spans="1:28" ht="15.75" customHeight="1">
      <c r="A75" s="1" t="s">
        <v>68</v>
      </c>
      <c r="B75" s="1" t="s">
        <v>367</v>
      </c>
      <c r="C75" s="1" t="s">
        <v>368</v>
      </c>
      <c r="D75" s="2" t="s">
        <v>369</v>
      </c>
      <c r="E75" s="2" t="s">
        <v>370</v>
      </c>
      <c r="F75" s="2">
        <f t="shared" si="11"/>
        <v>3080</v>
      </c>
      <c r="G75" s="1" t="str">
        <f t="shared" si="12"/>
        <v>C08</v>
      </c>
      <c r="H75" s="5" t="str">
        <f t="shared" si="13"/>
        <v>B488</v>
      </c>
    </row>
    <row r="76" spans="1:28" ht="15.75" customHeight="1">
      <c r="A76" s="1" t="s">
        <v>69</v>
      </c>
      <c r="B76" s="1" t="s">
        <v>371</v>
      </c>
      <c r="D76" s="2" t="s">
        <v>372</v>
      </c>
      <c r="E76" s="2" t="s">
        <v>373</v>
      </c>
      <c r="F76" s="2">
        <f t="shared" si="11"/>
        <v>3080</v>
      </c>
      <c r="G76" s="1" t="str">
        <f t="shared" si="12"/>
        <v>C08</v>
      </c>
      <c r="H76" s="5" t="str">
        <f t="shared" si="13"/>
        <v>B489</v>
      </c>
    </row>
    <row r="77" spans="1:28" ht="15.75" customHeight="1">
      <c r="A77" s="1" t="s">
        <v>70</v>
      </c>
      <c r="B77" s="12" t="s">
        <v>374</v>
      </c>
      <c r="C77" s="1" t="s">
        <v>375</v>
      </c>
      <c r="D77" s="2" t="s">
        <v>376</v>
      </c>
      <c r="E77" s="2" t="s">
        <v>377</v>
      </c>
      <c r="F77" s="2">
        <f t="shared" si="11"/>
        <v>3080</v>
      </c>
      <c r="G77" s="1" t="str">
        <f t="shared" si="12"/>
        <v>C08</v>
      </c>
      <c r="H77" s="5" t="str">
        <f t="shared" si="13"/>
        <v>B48A</v>
      </c>
    </row>
    <row r="78" spans="1:28" ht="15.75" customHeight="1">
      <c r="A78" s="1" t="s">
        <v>71</v>
      </c>
      <c r="B78" s="1" t="s">
        <v>378</v>
      </c>
      <c r="C78" s="1" t="s">
        <v>379</v>
      </c>
      <c r="D78" s="2" t="s">
        <v>380</v>
      </c>
      <c r="E78" s="2" t="s">
        <v>381</v>
      </c>
      <c r="F78" s="2">
        <f t="shared" si="11"/>
        <v>3080</v>
      </c>
      <c r="G78" s="1" t="str">
        <f t="shared" si="12"/>
        <v>C08</v>
      </c>
      <c r="H78" s="5" t="str">
        <f t="shared" si="13"/>
        <v>B48B</v>
      </c>
    </row>
    <row r="79" spans="1:28" ht="15.75" customHeight="1">
      <c r="A79" s="1" t="s">
        <v>72</v>
      </c>
      <c r="B79" s="1" t="s">
        <v>382</v>
      </c>
      <c r="D79" s="2" t="s">
        <v>383</v>
      </c>
      <c r="E79" s="2" t="s">
        <v>384</v>
      </c>
      <c r="F79" s="2">
        <f t="shared" si="11"/>
        <v>3080</v>
      </c>
      <c r="G79" s="1" t="str">
        <f t="shared" si="12"/>
        <v>C08</v>
      </c>
      <c r="H79" s="5" t="str">
        <f t="shared" si="13"/>
        <v>B48D</v>
      </c>
    </row>
    <row r="80" spans="1:28" ht="15.75" customHeight="1">
      <c r="A80" s="1" t="s">
        <v>73</v>
      </c>
      <c r="D80" s="2" t="s">
        <v>385</v>
      </c>
      <c r="E80" s="2" t="s">
        <v>386</v>
      </c>
      <c r="F80" s="2">
        <f t="shared" si="11"/>
        <v>3080</v>
      </c>
      <c r="G80" s="1" t="str">
        <f t="shared" si="12"/>
        <v>C08</v>
      </c>
      <c r="H80" s="5" t="str">
        <f t="shared" si="13"/>
        <v>B48E</v>
      </c>
    </row>
    <row r="81" spans="1:8" ht="15.75" customHeight="1">
      <c r="A81" s="1" t="s">
        <v>74</v>
      </c>
      <c r="D81" s="2" t="s">
        <v>387</v>
      </c>
      <c r="E81" s="2" t="s">
        <v>388</v>
      </c>
      <c r="F81" s="2">
        <f t="shared" si="11"/>
        <v>3080</v>
      </c>
      <c r="G81" s="1" t="str">
        <f t="shared" si="12"/>
        <v>C08</v>
      </c>
      <c r="H81" s="5" t="str">
        <f t="shared" si="13"/>
        <v>B490</v>
      </c>
    </row>
    <row r="82" spans="1:8" ht="15.75" customHeight="1">
      <c r="A82" s="1" t="s">
        <v>75</v>
      </c>
      <c r="D82" s="2" t="s">
        <v>389</v>
      </c>
      <c r="E82" s="2" t="s">
        <v>390</v>
      </c>
      <c r="F82" s="2">
        <f t="shared" si="11"/>
        <v>3080</v>
      </c>
      <c r="G82" s="1" t="str">
        <f t="shared" si="12"/>
        <v>C08</v>
      </c>
      <c r="H82" s="5" t="str">
        <f t="shared" si="13"/>
        <v>B492</v>
      </c>
    </row>
    <row r="83" spans="1:8" ht="15.75" customHeight="1">
      <c r="A83" s="1" t="s">
        <v>76</v>
      </c>
      <c r="D83" s="2" t="s">
        <v>391</v>
      </c>
      <c r="E83" s="2" t="s">
        <v>392</v>
      </c>
      <c r="F83" s="2">
        <f t="shared" si="11"/>
        <v>3080</v>
      </c>
      <c r="G83" s="1" t="str">
        <f t="shared" si="12"/>
        <v>C08</v>
      </c>
      <c r="H83" s="5" t="str">
        <f t="shared" si="13"/>
        <v>B495</v>
      </c>
    </row>
    <row r="84" spans="1:8" ht="15.75" customHeight="1">
      <c r="A84" s="1" t="s">
        <v>77</v>
      </c>
      <c r="B84" s="1" t="s">
        <v>393</v>
      </c>
      <c r="C84" s="1" t="s">
        <v>394</v>
      </c>
      <c r="D84" s="2" t="s">
        <v>395</v>
      </c>
      <c r="E84" s="2" t="s">
        <v>396</v>
      </c>
      <c r="F84" s="2">
        <f t="shared" si="11"/>
        <v>3080</v>
      </c>
      <c r="G84" s="1" t="str">
        <f t="shared" si="12"/>
        <v>C08</v>
      </c>
      <c r="H84" s="5" t="str">
        <f t="shared" si="13"/>
        <v>B496</v>
      </c>
    </row>
    <row r="85" spans="1:8" ht="15.75" customHeight="1">
      <c r="A85" s="1" t="s">
        <v>78</v>
      </c>
      <c r="B85" s="1" t="s">
        <v>397</v>
      </c>
      <c r="C85" s="1" t="s">
        <v>398</v>
      </c>
      <c r="D85" s="2" t="s">
        <v>399</v>
      </c>
      <c r="E85" s="2" t="s">
        <v>400</v>
      </c>
      <c r="F85" s="2">
        <f t="shared" si="11"/>
        <v>3080</v>
      </c>
      <c r="G85" s="1" t="str">
        <f t="shared" si="12"/>
        <v>C08</v>
      </c>
      <c r="H85" s="5" t="str">
        <f t="shared" si="13"/>
        <v>B498</v>
      </c>
    </row>
    <row r="86" spans="1:8" ht="15.75" customHeight="1">
      <c r="A86" s="1" t="s">
        <v>79</v>
      </c>
      <c r="B86" s="1" t="s">
        <v>401</v>
      </c>
      <c r="D86" s="2" t="s">
        <v>402</v>
      </c>
      <c r="E86" s="2" t="s">
        <v>403</v>
      </c>
      <c r="F86" s="2">
        <f t="shared" si="11"/>
        <v>3080</v>
      </c>
      <c r="G86" s="1" t="str">
        <f t="shared" si="12"/>
        <v>C08</v>
      </c>
      <c r="H86" s="5" t="str">
        <f t="shared" si="13"/>
        <v>B4A1</v>
      </c>
    </row>
    <row r="87" spans="1:8" ht="15.75" customHeight="1">
      <c r="A87" s="3" t="s">
        <v>80</v>
      </c>
      <c r="B87" s="1" t="s">
        <v>401</v>
      </c>
      <c r="D87" s="2" t="s">
        <v>404</v>
      </c>
      <c r="E87" s="2" t="s">
        <v>405</v>
      </c>
      <c r="F87" s="2">
        <f t="shared" si="11"/>
        <v>3080</v>
      </c>
      <c r="G87" s="1" t="str">
        <f t="shared" si="12"/>
        <v>C08</v>
      </c>
      <c r="H87" s="5" t="str">
        <f t="shared" si="13"/>
        <v>B4A4</v>
      </c>
    </row>
    <row r="88" spans="1:8" ht="15.75" customHeight="1">
      <c r="A88" s="1" t="s">
        <v>81</v>
      </c>
      <c r="B88" s="1" t="s">
        <v>406</v>
      </c>
      <c r="C88" s="1" t="s">
        <v>407</v>
      </c>
      <c r="D88" s="2" t="s">
        <v>408</v>
      </c>
      <c r="E88" s="2" t="s">
        <v>409</v>
      </c>
      <c r="F88" s="2">
        <f t="shared" si="11"/>
        <v>3080</v>
      </c>
      <c r="G88" s="1" t="str">
        <f t="shared" si="12"/>
        <v>C08</v>
      </c>
      <c r="H88" s="5" t="str">
        <f t="shared" si="13"/>
        <v>B4A5</v>
      </c>
    </row>
    <row r="89" spans="1:8" ht="15.75" customHeight="1">
      <c r="A89" s="1" t="s">
        <v>82</v>
      </c>
      <c r="B89" s="1" t="s">
        <v>410</v>
      </c>
      <c r="C89" s="1" t="s">
        <v>411</v>
      </c>
      <c r="D89" s="2" t="s">
        <v>412</v>
      </c>
      <c r="E89" s="2" t="s">
        <v>413</v>
      </c>
      <c r="F89" s="2">
        <f t="shared" si="11"/>
        <v>3080</v>
      </c>
      <c r="G89" s="1" t="str">
        <f t="shared" si="12"/>
        <v>C08</v>
      </c>
      <c r="H89" s="5" t="str">
        <f t="shared" si="13"/>
        <v>B4A6</v>
      </c>
    </row>
    <row r="90" spans="1:8" ht="15.75" customHeight="1">
      <c r="A90" s="1" t="s">
        <v>83</v>
      </c>
      <c r="B90" s="1" t="s">
        <v>414</v>
      </c>
      <c r="C90" s="1" t="s">
        <v>415</v>
      </c>
      <c r="D90" s="2" t="s">
        <v>416</v>
      </c>
      <c r="E90" s="2" t="s">
        <v>417</v>
      </c>
      <c r="F90" s="2">
        <f t="shared" si="11"/>
        <v>3080</v>
      </c>
      <c r="G90" s="1" t="str">
        <f t="shared" si="12"/>
        <v>C08</v>
      </c>
      <c r="H90" s="5" t="str">
        <f t="shared" si="13"/>
        <v>B4AA</v>
      </c>
    </row>
    <row r="91" spans="1:8" ht="15.75" customHeight="1">
      <c r="A91" s="1" t="s">
        <v>84</v>
      </c>
      <c r="B91" s="1" t="s">
        <v>418</v>
      </c>
      <c r="C91" s="1" t="s">
        <v>419</v>
      </c>
      <c r="D91" s="2" t="s">
        <v>420</v>
      </c>
      <c r="E91" s="2" t="s">
        <v>421</v>
      </c>
      <c r="F91" s="2">
        <f t="shared" si="11"/>
        <v>3080</v>
      </c>
      <c r="G91" s="1" t="str">
        <f t="shared" si="12"/>
        <v>C08</v>
      </c>
      <c r="H91" s="5" t="str">
        <f t="shared" si="13"/>
        <v>B4AC</v>
      </c>
    </row>
    <row r="92" spans="1:8" ht="15.75" customHeight="1">
      <c r="A92" s="1" t="s">
        <v>85</v>
      </c>
      <c r="B92" s="1" t="s">
        <v>422</v>
      </c>
      <c r="C92" s="1" t="s">
        <v>423</v>
      </c>
      <c r="D92" s="2" t="s">
        <v>424</v>
      </c>
      <c r="E92" s="2" t="s">
        <v>425</v>
      </c>
      <c r="F92" s="2">
        <f t="shared" si="11"/>
        <v>3080</v>
      </c>
      <c r="G92" s="1" t="str">
        <f t="shared" si="12"/>
        <v>C08</v>
      </c>
      <c r="H92" s="5" t="str">
        <f t="shared" si="13"/>
        <v>B4AE</v>
      </c>
    </row>
    <row r="93" spans="1:8" ht="15.75" customHeight="1">
      <c r="A93" s="1" t="s">
        <v>86</v>
      </c>
      <c r="B93" s="1" t="s">
        <v>426</v>
      </c>
      <c r="D93" s="2" t="s">
        <v>427</v>
      </c>
      <c r="E93" s="2" t="s">
        <v>428</v>
      </c>
      <c r="F93" s="2">
        <f t="shared" si="11"/>
        <v>3080</v>
      </c>
      <c r="G93" s="1" t="str">
        <f t="shared" si="12"/>
        <v>C08</v>
      </c>
      <c r="H93" s="5" t="str">
        <f t="shared" si="13"/>
        <v>B4B0</v>
      </c>
    </row>
    <row r="94" spans="1:8" ht="15.75" customHeight="1">
      <c r="A94" s="1" t="s">
        <v>87</v>
      </c>
      <c r="B94" s="1" t="s">
        <v>429</v>
      </c>
      <c r="D94" s="2" t="s">
        <v>430</v>
      </c>
      <c r="E94" s="2" t="s">
        <v>431</v>
      </c>
      <c r="F94" s="2">
        <f t="shared" si="11"/>
        <v>3080</v>
      </c>
      <c r="G94" s="1" t="str">
        <f t="shared" si="12"/>
        <v>C08</v>
      </c>
      <c r="H94" s="5" t="str">
        <f t="shared" si="13"/>
        <v>B4B2</v>
      </c>
    </row>
    <row r="95" spans="1:8" ht="15.75" customHeight="1">
      <c r="A95" s="1" t="s">
        <v>88</v>
      </c>
      <c r="B95" s="1" t="s">
        <v>432</v>
      </c>
      <c r="D95" s="2" t="s">
        <v>433</v>
      </c>
      <c r="E95" s="2" t="s">
        <v>434</v>
      </c>
      <c r="F95" s="2">
        <f t="shared" si="11"/>
        <v>3080</v>
      </c>
      <c r="G95" s="1" t="str">
        <f t="shared" si="12"/>
        <v>C08</v>
      </c>
      <c r="H95" s="5" t="str">
        <f t="shared" si="13"/>
        <v>B4B4</v>
      </c>
    </row>
    <row r="96" spans="1:8" ht="15.75" customHeight="1">
      <c r="A96" s="1" t="s">
        <v>89</v>
      </c>
      <c r="B96" s="1" t="s">
        <v>435</v>
      </c>
      <c r="D96" s="2" t="s">
        <v>436</v>
      </c>
      <c r="E96" s="2" t="s">
        <v>437</v>
      </c>
      <c r="F96" s="2">
        <f t="shared" si="11"/>
        <v>3080</v>
      </c>
      <c r="G96" s="1" t="str">
        <f t="shared" si="12"/>
        <v>C08</v>
      </c>
      <c r="H96" s="5" t="str">
        <f t="shared" si="13"/>
        <v>B4B6</v>
      </c>
    </row>
    <row r="97" spans="1:8" ht="15.75" customHeight="1">
      <c r="A97" s="1" t="s">
        <v>90</v>
      </c>
      <c r="B97" s="1" t="s">
        <v>438</v>
      </c>
      <c r="D97" s="2" t="s">
        <v>439</v>
      </c>
      <c r="E97" s="2" t="s">
        <v>440</v>
      </c>
      <c r="F97" s="2">
        <f t="shared" si="11"/>
        <v>3080</v>
      </c>
      <c r="G97" s="1" t="str">
        <f t="shared" si="12"/>
        <v>C08</v>
      </c>
      <c r="H97" s="5" t="str">
        <f t="shared" si="13"/>
        <v>B4B8</v>
      </c>
    </row>
    <row r="98" spans="1:8" ht="15.75" customHeight="1">
      <c r="A98" s="4" t="s">
        <v>91</v>
      </c>
      <c r="B98" s="1" t="s">
        <v>441</v>
      </c>
      <c r="C98" s="1" t="s">
        <v>442</v>
      </c>
      <c r="D98" s="2" t="s">
        <v>443</v>
      </c>
      <c r="E98" s="2" t="s">
        <v>444</v>
      </c>
      <c r="F98" s="2">
        <f t="shared" si="11"/>
        <v>3080</v>
      </c>
      <c r="G98" s="1" t="str">
        <f t="shared" si="12"/>
        <v>C08</v>
      </c>
      <c r="H98" s="5" t="str">
        <f t="shared" si="13"/>
        <v>B4BA</v>
      </c>
    </row>
    <row r="99" spans="1:8" ht="15.75" customHeight="1">
      <c r="A99" s="1" t="s">
        <v>92</v>
      </c>
      <c r="B99" s="1" t="s">
        <v>445</v>
      </c>
      <c r="C99" s="1" t="s">
        <v>446</v>
      </c>
      <c r="D99" s="2" t="s">
        <v>447</v>
      </c>
      <c r="E99" s="2" t="s">
        <v>448</v>
      </c>
      <c r="F99" s="2">
        <f t="shared" si="11"/>
        <v>3080</v>
      </c>
      <c r="G99" s="1" t="str">
        <f t="shared" si="12"/>
        <v>C08</v>
      </c>
      <c r="H99" s="5" t="str">
        <f t="shared" si="13"/>
        <v>B4BC</v>
      </c>
    </row>
    <row r="100" spans="1:8" ht="15.75" customHeight="1">
      <c r="A100" s="4" t="s">
        <v>93</v>
      </c>
      <c r="B100" s="1" t="s">
        <v>449</v>
      </c>
      <c r="C100" s="1" t="s">
        <v>450</v>
      </c>
      <c r="D100" s="2" t="s">
        <v>451</v>
      </c>
      <c r="E100" s="2" t="s">
        <v>452</v>
      </c>
      <c r="F100" s="2">
        <f t="shared" si="11"/>
        <v>3080</v>
      </c>
      <c r="G100" s="1" t="str">
        <f t="shared" si="12"/>
        <v>C08</v>
      </c>
      <c r="H100" s="5" t="str">
        <f t="shared" si="13"/>
        <v>B4C2</v>
      </c>
    </row>
    <row r="101" spans="1:8" ht="15.75" customHeight="1">
      <c r="A101" s="1" t="s">
        <v>94</v>
      </c>
      <c r="B101" s="12" t="s">
        <v>453</v>
      </c>
      <c r="C101" s="1" t="s">
        <v>454</v>
      </c>
      <c r="D101" s="2" t="s">
        <v>455</v>
      </c>
      <c r="E101" s="2" t="s">
        <v>456</v>
      </c>
      <c r="F101" s="2">
        <f t="shared" si="11"/>
        <v>3100</v>
      </c>
      <c r="G101" s="1" t="str">
        <f t="shared" si="12"/>
        <v>C1C</v>
      </c>
      <c r="H101" s="5" t="str">
        <f t="shared" si="13"/>
        <v>B846</v>
      </c>
    </row>
    <row r="102" spans="1:8" ht="15.75" customHeight="1">
      <c r="A102" s="1" t="s">
        <v>95</v>
      </c>
      <c r="B102" s="12" t="s">
        <v>457</v>
      </c>
      <c r="C102" s="1" t="s">
        <v>458</v>
      </c>
      <c r="D102" s="2" t="s">
        <v>459</v>
      </c>
      <c r="E102" s="2" t="s">
        <v>460</v>
      </c>
      <c r="F102" s="2">
        <f t="shared" si="11"/>
        <v>3100</v>
      </c>
      <c r="G102" s="1" t="str">
        <f t="shared" si="12"/>
        <v>C1C</v>
      </c>
      <c r="H102" s="5" t="str">
        <f t="shared" si="13"/>
        <v>B85B</v>
      </c>
    </row>
    <row r="103" spans="1:8" ht="15.75" customHeight="1">
      <c r="A103" s="1" t="s">
        <v>96</v>
      </c>
      <c r="B103" s="1" t="s">
        <v>461</v>
      </c>
      <c r="C103" s="1" t="s">
        <v>462</v>
      </c>
      <c r="D103" s="2" t="s">
        <v>463</v>
      </c>
      <c r="E103" s="2" t="s">
        <v>464</v>
      </c>
      <c r="F103" s="2">
        <f t="shared" si="11"/>
        <v>3100</v>
      </c>
      <c r="G103" s="1" t="str">
        <f t="shared" si="12"/>
        <v>C1C</v>
      </c>
      <c r="H103" s="5" t="str">
        <f t="shared" si="13"/>
        <v>B85D</v>
      </c>
    </row>
    <row r="104" spans="1:8" ht="15.75" customHeight="1">
      <c r="A104" s="1" t="s">
        <v>97</v>
      </c>
      <c r="D104" s="2" t="s">
        <v>465</v>
      </c>
      <c r="E104" s="2" t="s">
        <v>466</v>
      </c>
      <c r="F104" s="2">
        <f t="shared" si="11"/>
        <v>3100</v>
      </c>
      <c r="G104" s="1" t="str">
        <f t="shared" si="12"/>
        <v>C1C</v>
      </c>
      <c r="H104" s="5" t="str">
        <f t="shared" si="13"/>
        <v>B85E</v>
      </c>
    </row>
    <row r="105" spans="1:8" ht="15.75" customHeight="1">
      <c r="A105" s="1" t="s">
        <v>98</v>
      </c>
      <c r="D105" s="2" t="s">
        <v>467</v>
      </c>
      <c r="E105" s="2" t="s">
        <v>468</v>
      </c>
      <c r="F105" s="2">
        <f t="shared" si="11"/>
        <v>3100</v>
      </c>
      <c r="G105" s="1" t="str">
        <f t="shared" si="12"/>
        <v>C1C</v>
      </c>
      <c r="H105" s="5" t="str">
        <f t="shared" si="13"/>
        <v>B860</v>
      </c>
    </row>
    <row r="106" spans="1:8" ht="15.75" customHeight="1">
      <c r="A106" s="1" t="s">
        <v>99</v>
      </c>
      <c r="B106" s="1" t="s">
        <v>469</v>
      </c>
      <c r="C106" s="1" t="s">
        <v>470</v>
      </c>
      <c r="D106" s="2" t="s">
        <v>471</v>
      </c>
      <c r="E106" s="2" t="s">
        <v>472</v>
      </c>
      <c r="F106" s="2">
        <f t="shared" si="11"/>
        <v>3100</v>
      </c>
      <c r="G106" s="1" t="str">
        <f t="shared" si="12"/>
        <v>C1C</v>
      </c>
      <c r="H106" s="5" t="str">
        <f t="shared" si="13"/>
        <v>B862</v>
      </c>
    </row>
    <row r="107" spans="1:8" ht="15.75" customHeight="1">
      <c r="A107" s="4" t="s">
        <v>100</v>
      </c>
      <c r="B107" s="1" t="s">
        <v>473</v>
      </c>
      <c r="D107" s="2" t="s">
        <v>474</v>
      </c>
      <c r="E107" s="2" t="s">
        <v>475</v>
      </c>
      <c r="F107" s="2">
        <f t="shared" si="11"/>
        <v>3100</v>
      </c>
      <c r="G107" s="1" t="str">
        <f t="shared" si="12"/>
        <v>C1C</v>
      </c>
      <c r="H107" s="5" t="str">
        <f t="shared" si="13"/>
        <v>B86A</v>
      </c>
    </row>
    <row r="108" spans="1:8" ht="15.75" customHeight="1">
      <c r="A108" s="4" t="s">
        <v>101</v>
      </c>
      <c r="B108" s="1" t="s">
        <v>476</v>
      </c>
      <c r="D108" s="2" t="s">
        <v>477</v>
      </c>
      <c r="E108" s="2" t="s">
        <v>478</v>
      </c>
      <c r="F108" s="2">
        <f t="shared" si="11"/>
        <v>3100</v>
      </c>
      <c r="G108" s="1" t="str">
        <f t="shared" si="12"/>
        <v>C1C</v>
      </c>
      <c r="H108" s="5" t="str">
        <f t="shared" si="13"/>
        <v>B86C</v>
      </c>
    </row>
    <row r="109" spans="1:8" ht="15.75" customHeight="1">
      <c r="A109" s="1" t="s">
        <v>102</v>
      </c>
      <c r="D109" s="2" t="s">
        <v>479</v>
      </c>
      <c r="E109" s="2" t="s">
        <v>480</v>
      </c>
      <c r="F109" s="2">
        <f t="shared" si="11"/>
        <v>3100</v>
      </c>
      <c r="G109" s="1" t="str">
        <f t="shared" si="12"/>
        <v>C1C</v>
      </c>
      <c r="H109" s="5" t="str">
        <f t="shared" si="13"/>
        <v>B86E</v>
      </c>
    </row>
    <row r="110" spans="1:8" ht="15.75" customHeight="1">
      <c r="A110" s="1" t="s">
        <v>103</v>
      </c>
      <c r="B110" s="1" t="s">
        <v>481</v>
      </c>
      <c r="D110" s="2" t="s">
        <v>482</v>
      </c>
      <c r="E110" s="2" t="s">
        <v>483</v>
      </c>
      <c r="F110" s="2">
        <f t="shared" si="11"/>
        <v>3100</v>
      </c>
      <c r="G110" s="1" t="str">
        <f t="shared" si="12"/>
        <v>C1C</v>
      </c>
      <c r="H110" s="5" t="str">
        <f t="shared" si="13"/>
        <v>B870</v>
      </c>
    </row>
    <row r="111" spans="1:8" ht="15.75" customHeight="1">
      <c r="A111" s="3" t="s">
        <v>104</v>
      </c>
      <c r="B111" s="1" t="s">
        <v>484</v>
      </c>
      <c r="D111" s="2" t="s">
        <v>485</v>
      </c>
      <c r="E111" s="2" t="s">
        <v>486</v>
      </c>
      <c r="F111" s="2">
        <f t="shared" si="11"/>
        <v>3100</v>
      </c>
      <c r="G111" s="1" t="str">
        <f t="shared" si="12"/>
        <v>C1C</v>
      </c>
      <c r="H111" s="5" t="str">
        <f t="shared" si="13"/>
        <v>B874</v>
      </c>
    </row>
    <row r="112" spans="1:8" ht="15.75" customHeight="1">
      <c r="A112" s="1" t="s">
        <v>105</v>
      </c>
      <c r="B112" s="1" t="s">
        <v>487</v>
      </c>
      <c r="D112" s="2" t="s">
        <v>488</v>
      </c>
      <c r="E112" s="2" t="s">
        <v>489</v>
      </c>
      <c r="F112" s="2">
        <f t="shared" si="11"/>
        <v>3100</v>
      </c>
      <c r="G112" s="1" t="str">
        <f t="shared" si="12"/>
        <v>C1C</v>
      </c>
      <c r="H112" s="5" t="str">
        <f t="shared" si="13"/>
        <v>B876</v>
      </c>
    </row>
    <row r="113" spans="1:8" ht="15.75" customHeight="1">
      <c r="A113" s="1" t="s">
        <v>106</v>
      </c>
      <c r="B113" s="1" t="s">
        <v>490</v>
      </c>
      <c r="D113" s="2" t="s">
        <v>491</v>
      </c>
      <c r="E113" s="2" t="s">
        <v>492</v>
      </c>
      <c r="F113" s="2">
        <f t="shared" si="11"/>
        <v>3100</v>
      </c>
      <c r="G113" s="1" t="str">
        <f t="shared" si="12"/>
        <v>C1C</v>
      </c>
      <c r="H113" s="5" t="str">
        <f t="shared" si="13"/>
        <v>B878</v>
      </c>
    </row>
    <row r="114" spans="1:8" ht="15.75" customHeight="1">
      <c r="A114" s="1" t="s">
        <v>107</v>
      </c>
      <c r="B114" s="1" t="s">
        <v>493</v>
      </c>
      <c r="D114" s="2" t="s">
        <v>494</v>
      </c>
      <c r="E114" s="2" t="s">
        <v>495</v>
      </c>
      <c r="F114" s="2">
        <f t="shared" si="11"/>
        <v>3100</v>
      </c>
      <c r="G114" s="1" t="str">
        <f t="shared" si="12"/>
        <v>C1C</v>
      </c>
      <c r="H114" s="5" t="str">
        <f t="shared" si="13"/>
        <v>B87A</v>
      </c>
    </row>
    <row r="115" spans="1:8" ht="15.75" customHeight="1">
      <c r="A115" s="4" t="s">
        <v>108</v>
      </c>
      <c r="B115" s="1" t="s">
        <v>496</v>
      </c>
      <c r="C115" s="1" t="s">
        <v>497</v>
      </c>
      <c r="D115" s="2" t="s">
        <v>498</v>
      </c>
      <c r="E115" s="2" t="s">
        <v>499</v>
      </c>
      <c r="F115" s="2">
        <f t="shared" si="11"/>
        <v>3100</v>
      </c>
      <c r="G115" s="1" t="str">
        <f t="shared" si="12"/>
        <v>C1C</v>
      </c>
      <c r="H115" s="5" t="str">
        <f t="shared" si="13"/>
        <v>B882</v>
      </c>
    </row>
    <row r="116" spans="1:8" ht="15.75" customHeight="1">
      <c r="A116" s="13" t="s">
        <v>109</v>
      </c>
      <c r="B116" s="1" t="s">
        <v>500</v>
      </c>
      <c r="C116" s="1" t="s">
        <v>501</v>
      </c>
      <c r="D116" s="2" t="s">
        <v>502</v>
      </c>
      <c r="E116" s="2" t="s">
        <v>503</v>
      </c>
      <c r="F116" s="2">
        <f t="shared" si="11"/>
        <v>3100</v>
      </c>
      <c r="G116" s="1" t="str">
        <f t="shared" si="12"/>
        <v>C1C</v>
      </c>
      <c r="H116" s="5" t="str">
        <f t="shared" si="13"/>
        <v>B892</v>
      </c>
    </row>
    <row r="117" spans="1:8" ht="15.75" customHeight="1">
      <c r="A117" s="13" t="s">
        <v>110</v>
      </c>
      <c r="B117" s="1" t="s">
        <v>504</v>
      </c>
      <c r="C117" s="1" t="s">
        <v>505</v>
      </c>
      <c r="D117" s="2" t="s">
        <v>506</v>
      </c>
      <c r="E117" s="2" t="s">
        <v>507</v>
      </c>
      <c r="F117" s="2">
        <f t="shared" si="11"/>
        <v>3100</v>
      </c>
      <c r="G117" s="1" t="str">
        <f t="shared" si="12"/>
        <v>C1C</v>
      </c>
      <c r="H117" s="5" t="str">
        <f t="shared" si="13"/>
        <v>B894</v>
      </c>
    </row>
    <row r="118" spans="1:8" ht="15.75" customHeight="1">
      <c r="A118" s="1" t="s">
        <v>111</v>
      </c>
      <c r="B118" s="12" t="s">
        <v>508</v>
      </c>
      <c r="D118" s="2" t="s">
        <v>509</v>
      </c>
      <c r="E118" s="2" t="s">
        <v>510</v>
      </c>
      <c r="F118" s="2">
        <f t="shared" si="11"/>
        <v>3100</v>
      </c>
      <c r="G118" s="1" t="str">
        <f t="shared" si="12"/>
        <v>C1C</v>
      </c>
      <c r="H118" s="5" t="str">
        <f t="shared" si="13"/>
        <v>B897</v>
      </c>
    </row>
    <row r="119" spans="1:8" ht="15.75" customHeight="1">
      <c r="A119" s="1" t="s">
        <v>112</v>
      </c>
      <c r="D119" s="2" t="s">
        <v>511</v>
      </c>
      <c r="E119" s="2" t="s">
        <v>512</v>
      </c>
      <c r="F119" s="2">
        <f t="shared" si="11"/>
        <v>3100</v>
      </c>
      <c r="G119" s="1" t="str">
        <f t="shared" si="12"/>
        <v>C1C</v>
      </c>
      <c r="H119" s="5" t="str">
        <f t="shared" si="13"/>
        <v>B9F6</v>
      </c>
    </row>
    <row r="120" spans="1:8" ht="15.75" customHeight="1">
      <c r="A120" s="1" t="s">
        <v>113</v>
      </c>
      <c r="B120" s="1" t="s">
        <v>513</v>
      </c>
      <c r="C120" s="1" t="s">
        <v>514</v>
      </c>
      <c r="D120" s="2" t="s">
        <v>515</v>
      </c>
      <c r="E120" s="2" t="s">
        <v>516</v>
      </c>
      <c r="F120" s="2">
        <f t="shared" si="11"/>
        <v>3100</v>
      </c>
      <c r="G120" s="1" t="str">
        <f t="shared" si="12"/>
        <v>C1C</v>
      </c>
      <c r="H120" s="5" t="str">
        <f t="shared" si="13"/>
        <v>B9F8</v>
      </c>
    </row>
    <row r="121" spans="1:8" ht="15.75" customHeight="1">
      <c r="A121" s="1" t="s">
        <v>114</v>
      </c>
      <c r="B121" s="12" t="s">
        <v>517</v>
      </c>
      <c r="D121" s="2" t="s">
        <v>518</v>
      </c>
      <c r="E121" s="2" t="s">
        <v>519</v>
      </c>
      <c r="F121" s="2">
        <f t="shared" si="11"/>
        <v>3100</v>
      </c>
      <c r="G121" s="1" t="str">
        <f t="shared" si="12"/>
        <v>C1C</v>
      </c>
      <c r="H121" s="5" t="str">
        <f t="shared" si="13"/>
        <v>BA00</v>
      </c>
    </row>
    <row r="122" spans="1:8" ht="15.75" customHeight="1">
      <c r="A122" s="1" t="s">
        <v>115</v>
      </c>
      <c r="B122" s="1" t="s">
        <v>520</v>
      </c>
      <c r="D122" s="2" t="s">
        <v>521</v>
      </c>
      <c r="E122" s="2" t="s">
        <v>522</v>
      </c>
      <c r="F122" s="2">
        <f t="shared" si="11"/>
        <v>3100</v>
      </c>
      <c r="G122" s="1" t="str">
        <f t="shared" si="12"/>
        <v>C1C</v>
      </c>
      <c r="H122" s="5" t="str">
        <f t="shared" si="13"/>
        <v>BA02</v>
      </c>
    </row>
    <row r="123" spans="1:8" ht="15.75" customHeight="1">
      <c r="A123" s="1" t="s">
        <v>116</v>
      </c>
      <c r="B123" s="1" t="s">
        <v>523</v>
      </c>
      <c r="C123" s="1" t="s">
        <v>524</v>
      </c>
      <c r="D123" s="2" t="s">
        <v>525</v>
      </c>
      <c r="E123" s="2" t="s">
        <v>526</v>
      </c>
      <c r="F123" s="2">
        <f t="shared" si="11"/>
        <v>3100</v>
      </c>
      <c r="G123" s="1" t="str">
        <f t="shared" si="12"/>
        <v>C1C</v>
      </c>
      <c r="H123" s="5" t="str">
        <f t="shared" si="13"/>
        <v>BA08</v>
      </c>
    </row>
    <row r="124" spans="1:8" ht="15.75" customHeight="1">
      <c r="A124" s="4" t="s">
        <v>117</v>
      </c>
      <c r="B124" s="1" t="s">
        <v>527</v>
      </c>
      <c r="C124" s="1" t="s">
        <v>528</v>
      </c>
      <c r="D124" s="2" t="s">
        <v>529</v>
      </c>
      <c r="E124" s="2" t="s">
        <v>530</v>
      </c>
      <c r="F124" s="2">
        <f t="shared" si="11"/>
        <v>3100</v>
      </c>
      <c r="G124" s="1" t="str">
        <f t="shared" si="12"/>
        <v>C1C</v>
      </c>
      <c r="H124" s="5" t="str">
        <f t="shared" si="13"/>
        <v>BA0C</v>
      </c>
    </row>
    <row r="125" spans="1:8" ht="15.75" customHeight="1">
      <c r="A125" s="1" t="s">
        <v>118</v>
      </c>
      <c r="B125" s="1" t="s">
        <v>531</v>
      </c>
      <c r="D125" s="2" t="s">
        <v>532</v>
      </c>
      <c r="E125" s="2" t="s">
        <v>533</v>
      </c>
      <c r="F125" s="2">
        <f t="shared" si="11"/>
        <v>3100</v>
      </c>
      <c r="G125" s="1" t="str">
        <f t="shared" si="12"/>
        <v>C1C</v>
      </c>
      <c r="H125" s="5" t="str">
        <f t="shared" si="13"/>
        <v>BA24</v>
      </c>
    </row>
    <row r="126" spans="1:8" ht="15.75" customHeight="1">
      <c r="A126" s="1" t="s">
        <v>119</v>
      </c>
      <c r="B126" s="1" t="s">
        <v>534</v>
      </c>
      <c r="D126" s="2" t="s">
        <v>535</v>
      </c>
      <c r="E126" s="2" t="s">
        <v>536</v>
      </c>
      <c r="F126" s="2">
        <f t="shared" si="11"/>
        <v>3100</v>
      </c>
      <c r="G126" s="1" t="str">
        <f t="shared" si="12"/>
        <v>C1C</v>
      </c>
      <c r="H126" s="5" t="str">
        <f t="shared" si="13"/>
        <v>BA26</v>
      </c>
    </row>
    <row r="127" spans="1:8" ht="15.75" customHeight="1">
      <c r="A127" s="1" t="s">
        <v>120</v>
      </c>
      <c r="B127" s="1" t="s">
        <v>537</v>
      </c>
      <c r="D127" s="2" t="s">
        <v>538</v>
      </c>
      <c r="E127" s="2" t="s">
        <v>539</v>
      </c>
      <c r="F127" s="2">
        <f t="shared" si="11"/>
        <v>3100</v>
      </c>
      <c r="G127" s="1" t="str">
        <f t="shared" si="12"/>
        <v>C1C</v>
      </c>
      <c r="H127" s="5" t="str">
        <f t="shared" si="13"/>
        <v>BA28</v>
      </c>
    </row>
    <row r="128" spans="1:8" ht="15.75" customHeight="1">
      <c r="A128" s="1" t="s">
        <v>121</v>
      </c>
      <c r="B128" s="1" t="s">
        <v>540</v>
      </c>
      <c r="D128" s="2" t="s">
        <v>541</v>
      </c>
      <c r="E128" s="2" t="s">
        <v>542</v>
      </c>
      <c r="F128" s="2">
        <f t="shared" si="11"/>
        <v>3100</v>
      </c>
      <c r="G128" s="1" t="str">
        <f t="shared" si="12"/>
        <v>C1C</v>
      </c>
      <c r="H128" s="5" t="str">
        <f t="shared" si="13"/>
        <v>BAF5</v>
      </c>
    </row>
    <row r="129" spans="1:8" ht="15.75" customHeight="1">
      <c r="A129" s="1" t="s">
        <v>122</v>
      </c>
      <c r="B129" s="1" t="s">
        <v>543</v>
      </c>
      <c r="D129" s="2" t="s">
        <v>544</v>
      </c>
      <c r="E129" s="2" t="s">
        <v>545</v>
      </c>
      <c r="F129" s="2">
        <f t="shared" si="11"/>
        <v>3100</v>
      </c>
      <c r="G129" s="1" t="str">
        <f t="shared" si="12"/>
        <v>C1C</v>
      </c>
      <c r="H129" s="5" t="str">
        <f t="shared" si="13"/>
        <v>BACA</v>
      </c>
    </row>
    <row r="130" spans="1:8" ht="15.75" customHeight="1">
      <c r="A130" s="1" t="s">
        <v>26</v>
      </c>
      <c r="D130" s="9" t="s">
        <v>546</v>
      </c>
      <c r="E130" s="2" t="s">
        <v>238</v>
      </c>
      <c r="F130" s="2">
        <f t="shared" si="11"/>
        <v>3074</v>
      </c>
      <c r="G130" s="1" t="str">
        <f t="shared" si="12"/>
        <v>C02</v>
      </c>
      <c r="H130" s="5" t="str">
        <f t="shared" si="13"/>
        <v>B054</v>
      </c>
    </row>
    <row r="131" spans="1:8" ht="15.75" customHeight="1">
      <c r="A131" s="1" t="s">
        <v>123</v>
      </c>
      <c r="B131" s="1" t="s">
        <v>547</v>
      </c>
      <c r="D131" s="2" t="s">
        <v>548</v>
      </c>
      <c r="E131" s="2" t="s">
        <v>549</v>
      </c>
      <c r="F131" s="2">
        <f t="shared" si="11"/>
        <v>3124</v>
      </c>
      <c r="G131" s="1" t="str">
        <f t="shared" si="12"/>
        <v>C34</v>
      </c>
      <c r="H131" s="5" t="str">
        <f t="shared" si="13"/>
        <v>BFB2</v>
      </c>
    </row>
    <row r="132" spans="1:8" ht="15.75" customHeight="1">
      <c r="A132" s="1" t="s">
        <v>124</v>
      </c>
      <c r="B132" s="1" t="s">
        <v>550</v>
      </c>
      <c r="D132" s="2" t="s">
        <v>551</v>
      </c>
      <c r="E132" s="2" t="s">
        <v>552</v>
      </c>
      <c r="F132" s="2">
        <f t="shared" si="11"/>
        <v>3124</v>
      </c>
      <c r="G132" s="1" t="str">
        <f t="shared" si="12"/>
        <v>C34</v>
      </c>
      <c r="H132" s="5" t="str">
        <f t="shared" si="13"/>
        <v>BFE6</v>
      </c>
    </row>
    <row r="133" spans="1:8" ht="15.75" customHeight="1">
      <c r="A133" s="1" t="s">
        <v>125</v>
      </c>
      <c r="B133" s="1" t="s">
        <v>553</v>
      </c>
      <c r="C133" s="1" t="s">
        <v>554</v>
      </c>
      <c r="D133" s="2" t="s">
        <v>555</v>
      </c>
      <c r="E133" s="2" t="s">
        <v>556</v>
      </c>
      <c r="F133" s="2">
        <f t="shared" si="11"/>
        <v>3124</v>
      </c>
      <c r="G133" s="1" t="str">
        <f t="shared" si="12"/>
        <v>C34</v>
      </c>
      <c r="H133" s="5" t="str">
        <f t="shared" si="13"/>
        <v>BFE8</v>
      </c>
    </row>
    <row r="134" spans="1:8" ht="15.75" customHeight="1">
      <c r="A134" s="1" t="s">
        <v>126</v>
      </c>
      <c r="B134" s="1" t="s">
        <v>557</v>
      </c>
      <c r="D134" s="2" t="s">
        <v>558</v>
      </c>
      <c r="E134" s="2" t="s">
        <v>559</v>
      </c>
      <c r="F134" s="2">
        <f t="shared" si="11"/>
        <v>3124</v>
      </c>
      <c r="G134" s="1" t="str">
        <f t="shared" si="12"/>
        <v>C34</v>
      </c>
      <c r="H134" s="5" t="str">
        <f t="shared" si="13"/>
        <v>BFEE</v>
      </c>
    </row>
    <row r="135" spans="1:8" ht="15.75" customHeight="1">
      <c r="A135" s="1" t="s">
        <v>127</v>
      </c>
      <c r="B135" s="1" t="s">
        <v>560</v>
      </c>
      <c r="D135" s="2" t="s">
        <v>561</v>
      </c>
      <c r="E135" s="2" t="s">
        <v>562</v>
      </c>
      <c r="F135" s="2">
        <f t="shared" si="11"/>
        <v>3124</v>
      </c>
      <c r="G135" s="1" t="str">
        <f t="shared" si="12"/>
        <v>C34</v>
      </c>
      <c r="H135" s="5" t="str">
        <f t="shared" si="13"/>
        <v>BFF0</v>
      </c>
    </row>
    <row r="136" spans="1:8" ht="15.75" customHeight="1">
      <c r="A136" s="1" t="s">
        <v>128</v>
      </c>
      <c r="B136" s="1" t="s">
        <v>563</v>
      </c>
      <c r="D136" s="2" t="s">
        <v>564</v>
      </c>
      <c r="E136" s="2" t="s">
        <v>565</v>
      </c>
      <c r="F136" s="2">
        <f t="shared" si="11"/>
        <v>3124</v>
      </c>
      <c r="G136" s="1" t="str">
        <f t="shared" si="12"/>
        <v>C34</v>
      </c>
      <c r="H136" s="5" t="str">
        <f t="shared" si="13"/>
        <v>BFF2</v>
      </c>
    </row>
    <row r="137" spans="1:8" ht="15.75" customHeight="1">
      <c r="A137" s="1" t="s">
        <v>129</v>
      </c>
      <c r="B137" s="1" t="s">
        <v>566</v>
      </c>
      <c r="D137" s="2" t="s">
        <v>567</v>
      </c>
      <c r="E137" s="2" t="s">
        <v>568</v>
      </c>
      <c r="F137" s="2">
        <f t="shared" si="11"/>
        <v>3124</v>
      </c>
      <c r="G137" s="1" t="str">
        <f t="shared" si="12"/>
        <v>C34</v>
      </c>
      <c r="H137" s="5" t="str">
        <f t="shared" si="13"/>
        <v>BFF4</v>
      </c>
    </row>
    <row r="138" spans="1:8" ht="15.75" customHeight="1">
      <c r="A138" s="1" t="s">
        <v>130</v>
      </c>
      <c r="D138" s="2" t="s">
        <v>569</v>
      </c>
      <c r="E138" s="2" t="s">
        <v>570</v>
      </c>
      <c r="F138" s="2">
        <f t="shared" si="11"/>
        <v>3142</v>
      </c>
      <c r="G138" s="1" t="str">
        <f t="shared" si="12"/>
        <v>C46</v>
      </c>
      <c r="H138" s="5" t="str">
        <f t="shared" si="13"/>
        <v>C052</v>
      </c>
    </row>
    <row r="139" spans="1:8" ht="15.75" customHeight="1">
      <c r="A139" s="4" t="s">
        <v>131</v>
      </c>
      <c r="B139" s="1" t="s">
        <v>571</v>
      </c>
      <c r="C139" s="1" t="s">
        <v>572</v>
      </c>
      <c r="D139" s="2" t="s">
        <v>573</v>
      </c>
      <c r="E139" s="2" t="s">
        <v>574</v>
      </c>
      <c r="F139" s="2">
        <f t="shared" si="11"/>
        <v>3144</v>
      </c>
      <c r="G139" s="1" t="str">
        <f t="shared" si="12"/>
        <v>C48</v>
      </c>
      <c r="H139" s="5" t="str">
        <f t="shared" si="13"/>
        <v>C09A</v>
      </c>
    </row>
    <row r="140" spans="1:8" ht="15.75" customHeight="1">
      <c r="A140" s="4" t="s">
        <v>132</v>
      </c>
      <c r="B140" s="1" t="s">
        <v>575</v>
      </c>
      <c r="C140" s="1" t="s">
        <v>576</v>
      </c>
      <c r="D140" s="2" t="s">
        <v>577</v>
      </c>
      <c r="E140" s="2" t="s">
        <v>578</v>
      </c>
      <c r="F140" s="2">
        <f t="shared" si="11"/>
        <v>3150</v>
      </c>
      <c r="G140" s="1" t="str">
        <f t="shared" si="12"/>
        <v>C4E</v>
      </c>
      <c r="H140" s="5" t="str">
        <f t="shared" si="13"/>
        <v>C0C8</v>
      </c>
    </row>
    <row r="141" spans="1:8" ht="15.75" customHeight="1">
      <c r="A141" s="1" t="s">
        <v>133</v>
      </c>
      <c r="C141" s="1" t="s">
        <v>579</v>
      </c>
      <c r="D141" s="2" t="s">
        <v>580</v>
      </c>
      <c r="E141" s="2" t="s">
        <v>581</v>
      </c>
      <c r="F141" s="2">
        <f t="shared" si="11"/>
        <v>3150</v>
      </c>
      <c r="G141" s="1" t="str">
        <f t="shared" si="12"/>
        <v>C4E</v>
      </c>
      <c r="H141" s="5" t="str">
        <f t="shared" si="13"/>
        <v>C0F0</v>
      </c>
    </row>
    <row r="142" spans="1:8" ht="15.75" customHeight="1">
      <c r="A142" s="1" t="s">
        <v>134</v>
      </c>
      <c r="D142" s="2" t="s">
        <v>582</v>
      </c>
      <c r="E142" s="2" t="s">
        <v>583</v>
      </c>
      <c r="F142" s="2">
        <f t="shared" si="11"/>
        <v>3150</v>
      </c>
      <c r="G142" s="1" t="str">
        <f t="shared" si="12"/>
        <v>C4E</v>
      </c>
      <c r="H142" s="5" t="str">
        <f t="shared" si="13"/>
        <v>C0F2</v>
      </c>
    </row>
    <row r="143" spans="1:8" ht="15.75" customHeight="1">
      <c r="A143" s="1" t="s">
        <v>135</v>
      </c>
      <c r="D143" s="2" t="s">
        <v>584</v>
      </c>
      <c r="E143" s="2" t="s">
        <v>585</v>
      </c>
      <c r="F143" s="2">
        <f t="shared" si="11"/>
        <v>3150</v>
      </c>
      <c r="G143" s="1" t="str">
        <f t="shared" si="12"/>
        <v>C4E</v>
      </c>
      <c r="H143" s="5" t="str">
        <f t="shared" si="13"/>
        <v>C0F4</v>
      </c>
    </row>
    <row r="144" spans="1:8" ht="15.75" customHeight="1">
      <c r="A144" s="1" t="s">
        <v>136</v>
      </c>
      <c r="C144" s="1" t="s">
        <v>586</v>
      </c>
      <c r="D144" s="14" t="s">
        <v>587</v>
      </c>
      <c r="E144" s="2" t="s">
        <v>588</v>
      </c>
      <c r="F144" s="2">
        <f t="shared" si="11"/>
        <v>3150</v>
      </c>
      <c r="G144" s="1" t="str">
        <f t="shared" si="12"/>
        <v>C4E</v>
      </c>
      <c r="H144" s="5" t="str">
        <f t="shared" si="13"/>
        <v>C100</v>
      </c>
    </row>
    <row r="145" spans="1:8" ht="15.75" customHeight="1">
      <c r="A145" s="4" t="s">
        <v>137</v>
      </c>
      <c r="B145" s="1" t="s">
        <v>589</v>
      </c>
      <c r="C145" s="1" t="s">
        <v>590</v>
      </c>
      <c r="D145" s="15" t="s">
        <v>591</v>
      </c>
      <c r="E145" s="2" t="s">
        <v>592</v>
      </c>
      <c r="F145" s="2">
        <f t="shared" si="11"/>
        <v>3150</v>
      </c>
      <c r="G145" s="1" t="str">
        <f t="shared" si="12"/>
        <v>C4E</v>
      </c>
      <c r="H145" s="5" t="str">
        <f t="shared" si="13"/>
        <v>C10C</v>
      </c>
    </row>
    <row r="146" spans="1:8" ht="15.75" customHeight="1">
      <c r="A146" s="1" t="s">
        <v>138</v>
      </c>
      <c r="B146" s="1" t="s">
        <v>593</v>
      </c>
      <c r="C146" s="1" t="s">
        <v>594</v>
      </c>
      <c r="D146" s="15" t="s">
        <v>595</v>
      </c>
      <c r="E146" s="2" t="s">
        <v>596</v>
      </c>
      <c r="F146" s="2">
        <f t="shared" si="11"/>
        <v>3150</v>
      </c>
      <c r="G146" s="1" t="str">
        <f t="shared" si="12"/>
        <v>C4E</v>
      </c>
      <c r="H146" s="5" t="str">
        <f t="shared" si="13"/>
        <v>C114</v>
      </c>
    </row>
    <row r="147" spans="1:8" ht="15.75" customHeight="1">
      <c r="A147" s="1" t="s">
        <v>139</v>
      </c>
      <c r="B147" s="1" t="s">
        <v>597</v>
      </c>
      <c r="C147" s="1" t="s">
        <v>598</v>
      </c>
      <c r="D147" s="15" t="s">
        <v>599</v>
      </c>
      <c r="E147" s="2" t="s">
        <v>600</v>
      </c>
      <c r="F147" s="2">
        <f t="shared" si="11"/>
        <v>3150</v>
      </c>
      <c r="G147" s="1" t="str">
        <f t="shared" si="12"/>
        <v>C4E</v>
      </c>
      <c r="H147" s="5" t="str">
        <f t="shared" si="13"/>
        <v>C116</v>
      </c>
    </row>
    <row r="148" spans="1:8" ht="15.75" customHeight="1">
      <c r="A148" s="1" t="s">
        <v>140</v>
      </c>
      <c r="B148" s="1" t="s">
        <v>601</v>
      </c>
      <c r="C148" s="1" t="s">
        <v>602</v>
      </c>
      <c r="D148" s="15" t="s">
        <v>603</v>
      </c>
      <c r="E148" s="2" t="s">
        <v>604</v>
      </c>
      <c r="F148" s="2">
        <f t="shared" si="11"/>
        <v>3150</v>
      </c>
      <c r="G148" s="1" t="str">
        <f t="shared" si="12"/>
        <v>C4E</v>
      </c>
      <c r="H148" s="5" t="str">
        <f t="shared" si="13"/>
        <v>C118</v>
      </c>
    </row>
    <row r="149" spans="1:8" ht="15.75" customHeight="1">
      <c r="A149" s="1" t="s">
        <v>141</v>
      </c>
      <c r="B149" s="11" t="s">
        <v>605</v>
      </c>
      <c r="C149" s="1" t="s">
        <v>606</v>
      </c>
      <c r="D149" s="14" t="s">
        <v>607</v>
      </c>
      <c r="E149" s="2" t="s">
        <v>608</v>
      </c>
      <c r="F149" s="2">
        <f t="shared" si="11"/>
        <v>3080</v>
      </c>
      <c r="G149" s="1" t="str">
        <f t="shared" si="12"/>
        <v>C08</v>
      </c>
      <c r="H149" s="5" t="str">
        <f t="shared" si="13"/>
        <v>B4E3</v>
      </c>
    </row>
    <row r="150" spans="1:8" ht="15.75" customHeight="1">
      <c r="A150" s="1" t="s">
        <v>142</v>
      </c>
      <c r="C150" s="1" t="s">
        <v>609</v>
      </c>
      <c r="D150" s="14" t="s">
        <v>610</v>
      </c>
      <c r="E150" s="2" t="s">
        <v>403</v>
      </c>
      <c r="F150" s="2">
        <f t="shared" si="11"/>
        <v>3080</v>
      </c>
      <c r="G150" s="1" t="str">
        <f t="shared" si="12"/>
        <v>C08</v>
      </c>
      <c r="H150" s="5" t="str">
        <f t="shared" si="13"/>
        <v>B4A1</v>
      </c>
    </row>
    <row r="151" spans="1:8" ht="15.75" customHeight="1">
      <c r="A151" s="1" t="s">
        <v>143</v>
      </c>
      <c r="C151" s="1" t="s">
        <v>611</v>
      </c>
      <c r="D151" s="14" t="s">
        <v>612</v>
      </c>
      <c r="E151" s="2" t="s">
        <v>405</v>
      </c>
      <c r="F151" s="2">
        <f t="shared" si="11"/>
        <v>3080</v>
      </c>
      <c r="G151" s="1" t="str">
        <f t="shared" si="12"/>
        <v>C08</v>
      </c>
      <c r="H151" s="5" t="str">
        <f t="shared" si="13"/>
        <v>B4A4</v>
      </c>
    </row>
    <row r="152" spans="1:8" ht="15.75" customHeight="1">
      <c r="A152" s="16" t="s">
        <v>144</v>
      </c>
      <c r="B152" s="16" t="s">
        <v>613</v>
      </c>
      <c r="C152" s="16" t="s">
        <v>613</v>
      </c>
      <c r="D152" s="17" t="s">
        <v>614</v>
      </c>
      <c r="E152" s="17"/>
      <c r="F152" s="2" t="e">
        <f t="shared" si="11"/>
        <v>#NUM!</v>
      </c>
      <c r="G152" s="1" t="e">
        <f t="shared" si="12"/>
        <v>#NUM!</v>
      </c>
      <c r="H152" s="5" t="e">
        <f t="shared" si="13"/>
        <v>#NUM!</v>
      </c>
    </row>
    <row r="153" spans="1:8" ht="15.75" customHeight="1">
      <c r="A153" s="1" t="s">
        <v>145</v>
      </c>
      <c r="D153" s="2" t="s">
        <v>615</v>
      </c>
      <c r="E153" s="2" t="s">
        <v>616</v>
      </c>
      <c r="F153" s="2">
        <f t="shared" si="11"/>
        <v>3474</v>
      </c>
      <c r="G153" s="1" t="str">
        <f t="shared" si="12"/>
        <v>D92</v>
      </c>
      <c r="H153" s="5" t="e">
        <f t="shared" si="13"/>
        <v>#NUM!</v>
      </c>
    </row>
    <row r="154" spans="1:8" ht="15.75" customHeight="1">
      <c r="A154" s="1" t="s">
        <v>146</v>
      </c>
      <c r="D154" s="2" t="s">
        <v>617</v>
      </c>
      <c r="E154" s="2" t="s">
        <v>618</v>
      </c>
      <c r="F154" s="2">
        <f t="shared" si="11"/>
        <v>3474</v>
      </c>
      <c r="G154" s="1" t="str">
        <f t="shared" si="12"/>
        <v>D92</v>
      </c>
      <c r="H154" s="5" t="str">
        <f t="shared" si="13"/>
        <v>C9F4</v>
      </c>
    </row>
    <row r="155" spans="1:8" ht="15.75" customHeight="1">
      <c r="A155" s="1" t="s">
        <v>147</v>
      </c>
      <c r="B155" s="1" t="s">
        <v>619</v>
      </c>
      <c r="C155" s="1" t="s">
        <v>620</v>
      </c>
      <c r="D155" s="2" t="s">
        <v>621</v>
      </c>
      <c r="E155" s="2" t="s">
        <v>622</v>
      </c>
      <c r="F155" s="2">
        <f t="shared" si="11"/>
        <v>3474</v>
      </c>
      <c r="G155" s="1" t="str">
        <f t="shared" si="12"/>
        <v>D92</v>
      </c>
      <c r="H155" s="5" t="str">
        <f t="shared" si="13"/>
        <v>C9FA</v>
      </c>
    </row>
    <row r="156" spans="1:8" ht="15.75" customHeight="1">
      <c r="A156" s="1" t="s">
        <v>148</v>
      </c>
      <c r="D156" s="2" t="s">
        <v>623</v>
      </c>
      <c r="E156" s="2" t="s">
        <v>624</v>
      </c>
      <c r="F156" s="2">
        <f t="shared" si="11"/>
        <v>3474</v>
      </c>
      <c r="G156" s="1" t="str">
        <f t="shared" si="12"/>
        <v>D92</v>
      </c>
      <c r="H156" s="5" t="str">
        <f t="shared" si="13"/>
        <v>C9FC</v>
      </c>
    </row>
    <row r="157" spans="1:8" ht="15.75" customHeight="1">
      <c r="A157" s="1" t="s">
        <v>149</v>
      </c>
      <c r="D157" s="9" t="s">
        <v>625</v>
      </c>
      <c r="E157" s="2" t="s">
        <v>626</v>
      </c>
      <c r="F157" s="2">
        <f t="shared" si="11"/>
        <v>3474</v>
      </c>
      <c r="G157" s="1" t="str">
        <f t="shared" si="12"/>
        <v>D92</v>
      </c>
      <c r="H157" s="5" t="str">
        <f t="shared" si="13"/>
        <v>CA0F</v>
      </c>
    </row>
    <row r="158" spans="1:8" ht="15.75" customHeight="1">
      <c r="A158" s="1" t="s">
        <v>150</v>
      </c>
      <c r="D158" s="2" t="s">
        <v>627</v>
      </c>
      <c r="E158" s="2" t="s">
        <v>628</v>
      </c>
      <c r="F158" s="2">
        <f t="shared" si="11"/>
        <v>3474</v>
      </c>
      <c r="G158" s="1" t="str">
        <f t="shared" si="12"/>
        <v>D92</v>
      </c>
      <c r="H158" s="5" t="str">
        <f t="shared" si="13"/>
        <v>CA12</v>
      </c>
    </row>
    <row r="159" spans="1:8" ht="15.75" customHeight="1">
      <c r="A159" s="1" t="s">
        <v>151</v>
      </c>
      <c r="D159" s="2" t="s">
        <v>629</v>
      </c>
      <c r="E159" s="2" t="s">
        <v>630</v>
      </c>
      <c r="F159" s="2">
        <f t="shared" si="11"/>
        <v>3474</v>
      </c>
      <c r="G159" s="1" t="str">
        <f t="shared" si="12"/>
        <v>D92</v>
      </c>
      <c r="H159" s="5" t="str">
        <f t="shared" si="13"/>
        <v>CA13</v>
      </c>
    </row>
    <row r="160" spans="1:8" ht="15.75" customHeight="1">
      <c r="A160" s="1" t="s">
        <v>152</v>
      </c>
      <c r="D160" s="2" t="s">
        <v>631</v>
      </c>
      <c r="E160" s="2" t="s">
        <v>632</v>
      </c>
      <c r="F160" s="2">
        <f t="shared" si="11"/>
        <v>3474</v>
      </c>
      <c r="G160" s="1" t="str">
        <f t="shared" si="12"/>
        <v>D92</v>
      </c>
      <c r="H160" s="5" t="str">
        <f t="shared" si="13"/>
        <v>CA17</v>
      </c>
    </row>
    <row r="161" spans="1:8" ht="15.75" customHeight="1">
      <c r="A161" s="1" t="s">
        <v>153</v>
      </c>
      <c r="C161" s="1" t="s">
        <v>633</v>
      </c>
      <c r="D161" s="2" t="s">
        <v>634</v>
      </c>
      <c r="E161" s="2" t="s">
        <v>635</v>
      </c>
      <c r="F161" s="2">
        <f t="shared" si="11"/>
        <v>3473</v>
      </c>
      <c r="G161" s="1" t="str">
        <f t="shared" si="12"/>
        <v>D91</v>
      </c>
      <c r="H161" s="5" t="str">
        <f t="shared" si="13"/>
        <v>CA1F</v>
      </c>
    </row>
    <row r="162" spans="1:8" ht="15.75" customHeight="1">
      <c r="A162" s="1" t="s">
        <v>154</v>
      </c>
      <c r="C162" s="1"/>
      <c r="D162" s="2" t="s">
        <v>636</v>
      </c>
      <c r="E162" s="2" t="s">
        <v>637</v>
      </c>
      <c r="F162" s="2">
        <f t="shared" si="11"/>
        <v>3474</v>
      </c>
      <c r="G162" s="1" t="str">
        <f t="shared" si="12"/>
        <v>D92</v>
      </c>
      <c r="H162" s="5" t="str">
        <f t="shared" si="13"/>
        <v>CA24</v>
      </c>
    </row>
    <row r="163" spans="1:8" ht="15.75" customHeight="1">
      <c r="A163" s="1" t="s">
        <v>155</v>
      </c>
      <c r="D163" s="2" t="s">
        <v>638</v>
      </c>
      <c r="E163" s="2" t="s">
        <v>639</v>
      </c>
      <c r="F163" s="2">
        <f t="shared" si="11"/>
        <v>3474</v>
      </c>
      <c r="G163" s="1" t="str">
        <f t="shared" si="12"/>
        <v>D92</v>
      </c>
      <c r="H163" s="5" t="str">
        <f t="shared" si="13"/>
        <v>CA26</v>
      </c>
    </row>
    <row r="164" spans="1:8" ht="15.75" customHeight="1">
      <c r="A164" s="1" t="s">
        <v>156</v>
      </c>
      <c r="D164" s="2" t="s">
        <v>640</v>
      </c>
      <c r="E164" s="2" t="s">
        <v>641</v>
      </c>
      <c r="F164" s="2">
        <f t="shared" si="11"/>
        <v>3474</v>
      </c>
      <c r="G164" s="1" t="str">
        <f t="shared" si="12"/>
        <v>D92</v>
      </c>
      <c r="H164" s="5" t="str">
        <f t="shared" si="13"/>
        <v>CA2B</v>
      </c>
    </row>
    <row r="165" spans="1:8" ht="15.75" customHeight="1">
      <c r="A165" s="1" t="s">
        <v>157</v>
      </c>
      <c r="D165" s="2" t="s">
        <v>642</v>
      </c>
      <c r="E165" s="2" t="s">
        <v>643</v>
      </c>
      <c r="F165" s="2">
        <f t="shared" si="11"/>
        <v>3474</v>
      </c>
      <c r="G165" s="1" t="str">
        <f t="shared" si="12"/>
        <v>D92</v>
      </c>
      <c r="H165" s="5" t="str">
        <f t="shared" si="13"/>
        <v>CA2E</v>
      </c>
    </row>
    <row r="166" spans="1:8" ht="15.75" customHeight="1">
      <c r="A166" s="1" t="s">
        <v>158</v>
      </c>
      <c r="B166" s="1" t="s">
        <v>644</v>
      </c>
      <c r="C166" s="1" t="s">
        <v>645</v>
      </c>
      <c r="D166" s="2" t="s">
        <v>646</v>
      </c>
      <c r="E166" s="2" t="s">
        <v>647</v>
      </c>
      <c r="F166" s="2">
        <f t="shared" si="11"/>
        <v>3474</v>
      </c>
      <c r="G166" s="1" t="str">
        <f t="shared" si="12"/>
        <v>D92</v>
      </c>
      <c r="H166" s="5" t="str">
        <f t="shared" si="13"/>
        <v>CA32</v>
      </c>
    </row>
    <row r="167" spans="1:8" ht="15.75" customHeight="1">
      <c r="A167" s="1" t="s">
        <v>159</v>
      </c>
      <c r="B167" s="1" t="s">
        <v>648</v>
      </c>
      <c r="C167" s="1" t="s">
        <v>649</v>
      </c>
      <c r="D167" s="2" t="s">
        <v>650</v>
      </c>
      <c r="E167" s="2" t="s">
        <v>651</v>
      </c>
      <c r="F167" s="2">
        <f t="shared" si="11"/>
        <v>3474</v>
      </c>
      <c r="G167" s="1" t="str">
        <f t="shared" si="12"/>
        <v>D92</v>
      </c>
      <c r="H167" s="5" t="str">
        <f t="shared" si="13"/>
        <v>CA34</v>
      </c>
    </row>
    <row r="168" spans="1:8" ht="15.75" customHeight="1">
      <c r="A168" s="1" t="s">
        <v>160</v>
      </c>
      <c r="B168" s="1" t="s">
        <v>652</v>
      </c>
      <c r="C168" s="1" t="s">
        <v>653</v>
      </c>
      <c r="D168" s="2" t="s">
        <v>654</v>
      </c>
      <c r="E168" s="2" t="s">
        <v>655</v>
      </c>
      <c r="F168" s="2">
        <f t="shared" si="11"/>
        <v>3474</v>
      </c>
      <c r="G168" s="1" t="str">
        <f t="shared" si="12"/>
        <v>D92</v>
      </c>
      <c r="H168" s="5" t="str">
        <f t="shared" si="13"/>
        <v>CA36</v>
      </c>
    </row>
    <row r="169" spans="1:8" ht="15.75" customHeight="1">
      <c r="A169" s="1" t="s">
        <v>161</v>
      </c>
      <c r="B169" s="1" t="s">
        <v>656</v>
      </c>
      <c r="C169" s="1" t="s">
        <v>657</v>
      </c>
      <c r="D169" s="2" t="s">
        <v>658</v>
      </c>
      <c r="E169" s="2" t="s">
        <v>659</v>
      </c>
      <c r="F169" s="2">
        <f t="shared" si="11"/>
        <v>3474</v>
      </c>
      <c r="G169" s="1" t="str">
        <f t="shared" si="12"/>
        <v>D92</v>
      </c>
      <c r="H169" s="5" t="str">
        <f t="shared" si="13"/>
        <v>CA40</v>
      </c>
    </row>
    <row r="170" spans="1:8" ht="15.75" customHeight="1">
      <c r="A170" s="1" t="s">
        <v>162</v>
      </c>
      <c r="B170" s="1" t="s">
        <v>660</v>
      </c>
      <c r="C170" s="1" t="s">
        <v>661</v>
      </c>
      <c r="D170" s="2" t="s">
        <v>662</v>
      </c>
      <c r="E170" s="2" t="s">
        <v>663</v>
      </c>
      <c r="F170" s="2">
        <f t="shared" si="11"/>
        <v>3474</v>
      </c>
      <c r="G170" s="1" t="str">
        <f t="shared" si="12"/>
        <v>D92</v>
      </c>
      <c r="H170" s="5" t="str">
        <f t="shared" si="13"/>
        <v>CA50</v>
      </c>
    </row>
    <row r="171" spans="1:8" ht="15.75" customHeight="1">
      <c r="A171" s="1" t="s">
        <v>163</v>
      </c>
      <c r="B171" s="1" t="s">
        <v>664</v>
      </c>
      <c r="C171" s="1" t="s">
        <v>665</v>
      </c>
      <c r="D171" s="2" t="s">
        <v>666</v>
      </c>
      <c r="E171" s="2" t="s">
        <v>667</v>
      </c>
      <c r="F171" s="2">
        <f t="shared" si="11"/>
        <v>3474</v>
      </c>
      <c r="G171" s="1" t="str">
        <f t="shared" si="12"/>
        <v>D92</v>
      </c>
      <c r="H171" s="5" t="str">
        <f t="shared" si="13"/>
        <v>CA52</v>
      </c>
    </row>
    <row r="172" spans="1:8" ht="15.75" customHeight="1">
      <c r="A172" s="1" t="s">
        <v>164</v>
      </c>
      <c r="B172" s="1" t="s">
        <v>668</v>
      </c>
      <c r="C172" s="1" t="s">
        <v>669</v>
      </c>
      <c r="D172" s="2" t="s">
        <v>670</v>
      </c>
      <c r="E172" s="2" t="s">
        <v>671</v>
      </c>
      <c r="F172" s="2">
        <f t="shared" si="11"/>
        <v>3474</v>
      </c>
      <c r="G172" s="1" t="str">
        <f t="shared" si="12"/>
        <v>D92</v>
      </c>
      <c r="H172" s="5" t="str">
        <f t="shared" si="13"/>
        <v>CA56</v>
      </c>
    </row>
    <row r="173" spans="1:8" ht="15.75" customHeight="1">
      <c r="A173" s="1" t="s">
        <v>165</v>
      </c>
      <c r="B173" s="1" t="s">
        <v>672</v>
      </c>
      <c r="C173" s="1" t="s">
        <v>673</v>
      </c>
      <c r="D173" s="2" t="s">
        <v>674</v>
      </c>
      <c r="E173" s="2" t="s">
        <v>675</v>
      </c>
      <c r="F173" s="2">
        <f t="shared" si="11"/>
        <v>3474</v>
      </c>
      <c r="G173" s="1" t="str">
        <f t="shared" si="12"/>
        <v>D92</v>
      </c>
      <c r="H173" s="5" t="str">
        <f t="shared" si="13"/>
        <v>CA58</v>
      </c>
    </row>
    <row r="174" spans="1:8" ht="15.75" customHeight="1">
      <c r="A174" s="1" t="s">
        <v>166</v>
      </c>
      <c r="B174" s="1" t="s">
        <v>676</v>
      </c>
      <c r="C174" s="1" t="s">
        <v>677</v>
      </c>
      <c r="D174" s="2" t="s">
        <v>678</v>
      </c>
      <c r="E174" s="2" t="s">
        <v>679</v>
      </c>
      <c r="F174" s="2">
        <f t="shared" si="11"/>
        <v>3460</v>
      </c>
      <c r="G174" s="1" t="str">
        <f t="shared" si="12"/>
        <v>D84</v>
      </c>
      <c r="H174" s="5" t="str">
        <f t="shared" si="13"/>
        <v>CB0A</v>
      </c>
    </row>
    <row r="175" spans="1:8" ht="15.75" customHeight="1">
      <c r="A175" s="1" t="s">
        <v>167</v>
      </c>
      <c r="B175" s="1" t="s">
        <v>680</v>
      </c>
      <c r="C175" s="1" t="s">
        <v>681</v>
      </c>
      <c r="D175" s="2" t="s">
        <v>682</v>
      </c>
      <c r="E175" s="2" t="s">
        <v>683</v>
      </c>
      <c r="F175" s="2">
        <f t="shared" si="11"/>
        <v>3460</v>
      </c>
      <c r="G175" s="1" t="str">
        <f t="shared" si="12"/>
        <v>D84</v>
      </c>
      <c r="H175" s="5" t="str">
        <f t="shared" si="13"/>
        <v>CADA</v>
      </c>
    </row>
    <row r="176" spans="1:8" ht="15.75" customHeight="1">
      <c r="A176" s="1" t="s">
        <v>168</v>
      </c>
      <c r="D176" s="2" t="s">
        <v>684</v>
      </c>
      <c r="E176" s="2"/>
      <c r="F176" s="2">
        <f t="shared" si="11"/>
        <v>-65534</v>
      </c>
      <c r="G176" s="1" t="str">
        <f t="shared" si="12"/>
        <v>FFFFFF0002</v>
      </c>
      <c r="H176" s="5" t="str">
        <f t="shared" si="13"/>
        <v>10D82</v>
      </c>
    </row>
    <row r="177" spans="1:5" ht="15.75" customHeight="1">
      <c r="D177" s="18"/>
      <c r="E177" s="18"/>
    </row>
    <row r="178" spans="1:5" ht="15.75" customHeight="1">
      <c r="A178" s="25" t="s">
        <v>710</v>
      </c>
    </row>
    <row r="179" spans="1:5" ht="15.75" customHeight="1">
      <c r="A179" s="19" t="s">
        <v>711</v>
      </c>
      <c r="B179" s="20"/>
      <c r="C179" s="20"/>
      <c r="D179" s="21" t="s">
        <v>712</v>
      </c>
    </row>
    <row r="180" spans="1:5" ht="15.75" customHeight="1">
      <c r="A180" s="19" t="s">
        <v>713</v>
      </c>
      <c r="B180" s="20"/>
      <c r="C180" s="20"/>
      <c r="D180" s="21" t="s">
        <v>714</v>
      </c>
    </row>
    <row r="181" spans="1:5" ht="15.75" customHeight="1">
      <c r="A181" s="19" t="s">
        <v>715</v>
      </c>
      <c r="B181" s="20"/>
      <c r="C181" s="20"/>
      <c r="D181" s="21" t="s">
        <v>716</v>
      </c>
    </row>
    <row r="182" spans="1:5" ht="15.75" customHeight="1">
      <c r="A182" s="19" t="s">
        <v>717</v>
      </c>
      <c r="B182" s="20"/>
      <c r="C182" s="20"/>
      <c r="D182" s="22" t="s">
        <v>718</v>
      </c>
    </row>
    <row r="183" spans="1:5" ht="15.75" customHeight="1">
      <c r="A183" s="23" t="s">
        <v>719</v>
      </c>
      <c r="B183" s="24"/>
      <c r="C183" s="24"/>
      <c r="D183" s="22" t="s">
        <v>720</v>
      </c>
    </row>
    <row r="184" spans="1:5" ht="15.75" customHeight="1">
      <c r="A184" s="23" t="s">
        <v>721</v>
      </c>
      <c r="B184" s="24"/>
      <c r="C184" s="24"/>
      <c r="D184" s="22" t="s">
        <v>722</v>
      </c>
    </row>
    <row r="185" spans="1:5" ht="15.75" customHeight="1"/>
    <row r="186" spans="1:5" ht="15.75" customHeight="1">
      <c r="A186" s="25" t="s">
        <v>723</v>
      </c>
    </row>
    <row r="187" spans="1:5" ht="15.75" customHeight="1">
      <c r="A187" t="s">
        <v>724</v>
      </c>
      <c r="D187" t="s">
        <v>725</v>
      </c>
    </row>
    <row r="188" spans="1:5" ht="15.75" customHeight="1">
      <c r="A188" t="s">
        <v>726</v>
      </c>
      <c r="D188" t="s">
        <v>727</v>
      </c>
    </row>
    <row r="189" spans="1:5" ht="15.75" customHeight="1">
      <c r="A189" t="s">
        <v>728</v>
      </c>
      <c r="D189" t="s">
        <v>729</v>
      </c>
    </row>
    <row r="190" spans="1:5" ht="15.75" customHeight="1">
      <c r="A190" t="s">
        <v>730</v>
      </c>
      <c r="D190" t="s">
        <v>731</v>
      </c>
    </row>
    <row r="191" spans="1:5" ht="15.75" customHeight="1">
      <c r="A191" t="s">
        <v>732</v>
      </c>
      <c r="D191" t="s">
        <v>733</v>
      </c>
    </row>
    <row r="192" spans="1:5" ht="15.75" customHeight="1">
      <c r="A192" t="s">
        <v>734</v>
      </c>
      <c r="D192" t="s">
        <v>735</v>
      </c>
    </row>
    <row r="193" spans="1:4" ht="15.75" customHeight="1">
      <c r="A193" t="s">
        <v>736</v>
      </c>
      <c r="D193" t="s">
        <v>737</v>
      </c>
    </row>
    <row r="194" spans="1:4" ht="15.75" customHeight="1">
      <c r="A194" t="s">
        <v>738</v>
      </c>
      <c r="D194" t="s">
        <v>739</v>
      </c>
    </row>
    <row r="195" spans="1:4" ht="15.75" customHeight="1">
      <c r="A195" t="s">
        <v>740</v>
      </c>
      <c r="D195" t="s">
        <v>741</v>
      </c>
    </row>
    <row r="196" spans="1:4" ht="15.75" customHeight="1">
      <c r="A196" t="s">
        <v>742</v>
      </c>
      <c r="D196" t="s">
        <v>743</v>
      </c>
    </row>
    <row r="197" spans="1:4" ht="15.75" customHeight="1">
      <c r="A197" t="s">
        <v>744</v>
      </c>
      <c r="D197" t="s">
        <v>745</v>
      </c>
    </row>
    <row r="198" spans="1:4" ht="15.75" customHeight="1">
      <c r="A198" t="s">
        <v>746</v>
      </c>
      <c r="D198" t="s">
        <v>747</v>
      </c>
    </row>
    <row r="199" spans="1:4" ht="15.75" customHeight="1">
      <c r="A199" t="s">
        <v>748</v>
      </c>
      <c r="D199" t="s">
        <v>749</v>
      </c>
    </row>
    <row r="200" spans="1:4" ht="15.75" customHeight="1">
      <c r="A200" t="s">
        <v>750</v>
      </c>
      <c r="D200" t="s">
        <v>751</v>
      </c>
    </row>
    <row r="201" spans="1:4" ht="15.75" customHeight="1">
      <c r="A201" t="s">
        <v>752</v>
      </c>
      <c r="D201" t="s">
        <v>753</v>
      </c>
    </row>
    <row r="202" spans="1:4" ht="15.75" customHeight="1">
      <c r="A202" t="s">
        <v>754</v>
      </c>
      <c r="D202" t="s">
        <v>755</v>
      </c>
    </row>
    <row r="203" spans="1:4" ht="15.75" customHeight="1">
      <c r="A203" t="s">
        <v>756</v>
      </c>
      <c r="D203" t="s">
        <v>757</v>
      </c>
    </row>
    <row r="204" spans="1:4" ht="15.75" customHeight="1">
      <c r="A204" t="s">
        <v>758</v>
      </c>
      <c r="D204" t="s">
        <v>759</v>
      </c>
    </row>
    <row r="205" spans="1:4" ht="15.75" customHeight="1">
      <c r="A205" t="s">
        <v>760</v>
      </c>
      <c r="D205" t="s">
        <v>761</v>
      </c>
    </row>
    <row r="206" spans="1:4" ht="15.75" customHeight="1">
      <c r="A206" t="s">
        <v>762</v>
      </c>
      <c r="D206" t="s">
        <v>763</v>
      </c>
    </row>
    <row r="207" spans="1:4" ht="15.75" customHeight="1">
      <c r="A207" t="s">
        <v>764</v>
      </c>
      <c r="D207" t="s">
        <v>765</v>
      </c>
    </row>
    <row r="208" spans="1:4" ht="15.75" customHeight="1">
      <c r="A208" t="s">
        <v>766</v>
      </c>
      <c r="D208" t="s">
        <v>767</v>
      </c>
    </row>
    <row r="209" spans="1:4" ht="15.75" customHeight="1">
      <c r="A209" t="s">
        <v>768</v>
      </c>
      <c r="D209" t="s">
        <v>769</v>
      </c>
    </row>
    <row r="210" spans="1:4" ht="15.75" customHeight="1"/>
    <row r="211" spans="1:4" ht="15.75" customHeight="1">
      <c r="A211" s="25" t="s">
        <v>770</v>
      </c>
    </row>
    <row r="212" spans="1:4" ht="15.75" customHeight="1">
      <c r="A212" t="s">
        <v>772</v>
      </c>
      <c r="D212" t="s">
        <v>773</v>
      </c>
    </row>
    <row r="213" spans="1:4" ht="15.75" customHeight="1">
      <c r="D213" t="s">
        <v>774</v>
      </c>
    </row>
    <row r="214" spans="1:4" ht="15.75" customHeight="1">
      <c r="A214" t="s">
        <v>775</v>
      </c>
      <c r="D214" t="s">
        <v>776</v>
      </c>
    </row>
    <row r="215" spans="1:4" ht="15.75" customHeight="1">
      <c r="D215" t="s">
        <v>777</v>
      </c>
    </row>
    <row r="216" spans="1:4" ht="15.75" customHeight="1">
      <c r="A216" t="s">
        <v>778</v>
      </c>
      <c r="D216" t="s">
        <v>779</v>
      </c>
    </row>
    <row r="217" spans="1:4" ht="15.75" customHeight="1">
      <c r="D217" t="s">
        <v>780</v>
      </c>
    </row>
    <row r="218" spans="1:4" ht="15.75" customHeight="1">
      <c r="A218" t="s">
        <v>781</v>
      </c>
      <c r="D218" t="s">
        <v>782</v>
      </c>
    </row>
    <row r="219" spans="1:4" ht="15.75" customHeight="1">
      <c r="D219" t="s">
        <v>783</v>
      </c>
    </row>
    <row r="220" spans="1:4" ht="15.75" customHeight="1">
      <c r="A220" t="s">
        <v>784</v>
      </c>
      <c r="D220" t="s">
        <v>785</v>
      </c>
    </row>
    <row r="221" spans="1:4" ht="15.75" customHeight="1">
      <c r="D221" t="s">
        <v>786</v>
      </c>
    </row>
    <row r="222" spans="1:4" ht="15.75" customHeight="1">
      <c r="A222" t="s">
        <v>787</v>
      </c>
      <c r="D222" t="s">
        <v>788</v>
      </c>
    </row>
    <row r="223" spans="1:4" ht="15.75" customHeight="1">
      <c r="D223" t="s">
        <v>789</v>
      </c>
    </row>
    <row r="224" spans="1:4" ht="15.75" customHeight="1">
      <c r="A224" t="s">
        <v>790</v>
      </c>
      <c r="D224" t="s">
        <v>791</v>
      </c>
    </row>
    <row r="225" spans="1:4" ht="15.75" customHeight="1">
      <c r="D225" t="s">
        <v>792</v>
      </c>
    </row>
    <row r="226" spans="1:4" ht="15.75" customHeight="1">
      <c r="A226" t="s">
        <v>793</v>
      </c>
      <c r="D226" t="s">
        <v>794</v>
      </c>
    </row>
    <row r="227" spans="1:4" ht="15.75" customHeight="1">
      <c r="D227" t="s">
        <v>795</v>
      </c>
    </row>
    <row r="228" spans="1:4" ht="15.75" customHeight="1">
      <c r="A228" t="s">
        <v>796</v>
      </c>
      <c r="D228" t="s">
        <v>794</v>
      </c>
    </row>
    <row r="229" spans="1:4" ht="15.75" customHeight="1">
      <c r="D229" t="s">
        <v>795</v>
      </c>
    </row>
    <row r="230" spans="1:4" ht="15.75" customHeight="1">
      <c r="A230" t="s">
        <v>797</v>
      </c>
      <c r="D230" t="s">
        <v>798</v>
      </c>
    </row>
    <row r="231" spans="1:4" ht="15.75" customHeight="1">
      <c r="D231" t="s">
        <v>799</v>
      </c>
    </row>
    <row r="232" spans="1:4" ht="15.75" customHeight="1">
      <c r="A232" t="s">
        <v>800</v>
      </c>
      <c r="D232" t="s">
        <v>801</v>
      </c>
    </row>
    <row r="233" spans="1:4" ht="15.75" customHeight="1">
      <c r="D233" t="s">
        <v>802</v>
      </c>
    </row>
    <row r="234" spans="1:4" ht="15.75" customHeight="1">
      <c r="A234" t="s">
        <v>803</v>
      </c>
      <c r="D234" t="s">
        <v>804</v>
      </c>
    </row>
    <row r="235" spans="1:4" ht="15.75" customHeight="1">
      <c r="D235" t="s">
        <v>805</v>
      </c>
    </row>
    <row r="236" spans="1:4" ht="15.75" customHeight="1">
      <c r="A236" t="s">
        <v>806</v>
      </c>
      <c r="D236" t="s">
        <v>807</v>
      </c>
    </row>
    <row r="237" spans="1:4" ht="15.75" customHeight="1">
      <c r="D237" t="s">
        <v>808</v>
      </c>
    </row>
    <row r="238" spans="1:4" ht="15.75" customHeight="1">
      <c r="A238" t="s">
        <v>809</v>
      </c>
      <c r="D238" t="s">
        <v>810</v>
      </c>
    </row>
    <row r="239" spans="1:4" ht="15.75" customHeight="1">
      <c r="D239" t="s">
        <v>811</v>
      </c>
    </row>
    <row r="240" spans="1:4" ht="15.75" customHeight="1">
      <c r="A240" t="s">
        <v>812</v>
      </c>
      <c r="D240" t="s">
        <v>813</v>
      </c>
    </row>
    <row r="241" spans="1:4" ht="15.75" customHeight="1">
      <c r="D241" t="s">
        <v>814</v>
      </c>
    </row>
    <row r="242" spans="1:4" ht="15.75" customHeight="1">
      <c r="A242" t="s">
        <v>815</v>
      </c>
      <c r="D242" t="s">
        <v>816</v>
      </c>
    </row>
    <row r="243" spans="1:4" ht="15.75" customHeight="1">
      <c r="D243" t="s">
        <v>817</v>
      </c>
    </row>
    <row r="244" spans="1:4" ht="15.75" customHeight="1">
      <c r="A244" t="s">
        <v>818</v>
      </c>
      <c r="D244" t="s">
        <v>819</v>
      </c>
    </row>
    <row r="245" spans="1:4" ht="15.75" customHeight="1">
      <c r="D245" t="s">
        <v>820</v>
      </c>
    </row>
    <row r="246" spans="1:4" ht="15.75" customHeight="1">
      <c r="A246" t="s">
        <v>818</v>
      </c>
      <c r="D246" t="s">
        <v>821</v>
      </c>
    </row>
    <row r="247" spans="1:4" ht="15.75" customHeight="1">
      <c r="D247" t="s">
        <v>822</v>
      </c>
    </row>
    <row r="248" spans="1:4" ht="15.75" customHeight="1">
      <c r="A248" t="s">
        <v>823</v>
      </c>
      <c r="D248" t="s">
        <v>824</v>
      </c>
    </row>
    <row r="249" spans="1:4" ht="15.75" customHeight="1">
      <c r="D249" t="s">
        <v>825</v>
      </c>
    </row>
    <row r="250" spans="1:4" ht="15.75" customHeight="1">
      <c r="A250" t="s">
        <v>826</v>
      </c>
      <c r="D250" t="s">
        <v>827</v>
      </c>
    </row>
    <row r="251" spans="1:4" ht="15.75" customHeight="1">
      <c r="D251" t="s">
        <v>828</v>
      </c>
    </row>
    <row r="252" spans="1:4" ht="15.75" customHeight="1">
      <c r="A252" t="s">
        <v>829</v>
      </c>
      <c r="D252" t="s">
        <v>830</v>
      </c>
    </row>
    <row r="253" spans="1:4" ht="15.75" customHeight="1">
      <c r="D253" t="s">
        <v>831</v>
      </c>
    </row>
    <row r="254" spans="1:4" ht="15.75" customHeight="1">
      <c r="A254" t="s">
        <v>832</v>
      </c>
      <c r="D254" t="s">
        <v>833</v>
      </c>
    </row>
    <row r="255" spans="1:4" ht="15.75" customHeight="1">
      <c r="D255" t="s">
        <v>834</v>
      </c>
    </row>
    <row r="256" spans="1:4" ht="15.75" customHeight="1">
      <c r="A256" t="s">
        <v>835</v>
      </c>
      <c r="D256" t="s">
        <v>836</v>
      </c>
    </row>
    <row r="257" spans="1:4" ht="15.75" customHeight="1">
      <c r="D257" t="s">
        <v>837</v>
      </c>
    </row>
    <row r="258" spans="1:4" ht="15.75" customHeight="1">
      <c r="A258" t="s">
        <v>838</v>
      </c>
      <c r="D258" t="s">
        <v>839</v>
      </c>
    </row>
    <row r="259" spans="1:4" ht="15.75" customHeight="1">
      <c r="D259" t="s">
        <v>840</v>
      </c>
    </row>
    <row r="260" spans="1:4" ht="15.75" customHeight="1">
      <c r="A260" t="s">
        <v>841</v>
      </c>
      <c r="D260" t="s">
        <v>842</v>
      </c>
    </row>
    <row r="261" spans="1:4" ht="15.75" customHeight="1">
      <c r="D261" t="s">
        <v>843</v>
      </c>
    </row>
    <row r="262" spans="1:4" ht="15.75" customHeight="1">
      <c r="A262" t="s">
        <v>844</v>
      </c>
      <c r="D262" t="s">
        <v>845</v>
      </c>
    </row>
    <row r="263" spans="1:4" ht="15.75" customHeight="1">
      <c r="D263" t="s">
        <v>846</v>
      </c>
    </row>
    <row r="264" spans="1:4" ht="15.75" customHeight="1">
      <c r="A264" t="s">
        <v>847</v>
      </c>
      <c r="D264" t="s">
        <v>848</v>
      </c>
    </row>
    <row r="265" spans="1:4" ht="15.75" customHeight="1">
      <c r="D265" t="s">
        <v>849</v>
      </c>
    </row>
    <row r="266" spans="1:4" ht="15.75" customHeight="1">
      <c r="A266" t="s">
        <v>850</v>
      </c>
      <c r="D266" t="s">
        <v>851</v>
      </c>
    </row>
    <row r="267" spans="1:4" ht="15.75" customHeight="1">
      <c r="D267" t="s">
        <v>852</v>
      </c>
    </row>
    <row r="268" spans="1:4" ht="15.75" customHeight="1">
      <c r="A268" t="s">
        <v>853</v>
      </c>
      <c r="D268" t="s">
        <v>854</v>
      </c>
    </row>
    <row r="269" spans="1:4" ht="15.75" customHeight="1">
      <c r="D269" t="s">
        <v>855</v>
      </c>
    </row>
    <row r="270" spans="1:4" ht="15.75" customHeight="1">
      <c r="A270" t="s">
        <v>856</v>
      </c>
      <c r="D270" t="s">
        <v>857</v>
      </c>
    </row>
    <row r="271" spans="1:4" ht="15.75" customHeight="1">
      <c r="D271" t="s">
        <v>858</v>
      </c>
    </row>
    <row r="272" spans="1:4" ht="15.75" customHeight="1">
      <c r="A272" t="s">
        <v>859</v>
      </c>
      <c r="D272" t="s">
        <v>860</v>
      </c>
    </row>
    <row r="273" spans="1:4" ht="15.75" customHeight="1">
      <c r="D273" t="s">
        <v>861</v>
      </c>
    </row>
    <row r="274" spans="1:4" ht="15.75" customHeight="1">
      <c r="A274" t="s">
        <v>862</v>
      </c>
      <c r="D274" t="s">
        <v>863</v>
      </c>
    </row>
    <row r="275" spans="1:4" ht="15.75" customHeight="1">
      <c r="D275" t="s">
        <v>864</v>
      </c>
    </row>
    <row r="276" spans="1:4" ht="15.75" customHeight="1">
      <c r="A276" t="s">
        <v>865</v>
      </c>
      <c r="D276" t="s">
        <v>866</v>
      </c>
    </row>
    <row r="277" spans="1:4" ht="15.75" customHeight="1">
      <c r="D277" t="s">
        <v>867</v>
      </c>
    </row>
    <row r="278" spans="1:4" ht="15.75" customHeight="1">
      <c r="A278" t="s">
        <v>868</v>
      </c>
      <c r="D278" t="s">
        <v>869</v>
      </c>
    </row>
    <row r="279" spans="1:4" ht="15.75" customHeight="1">
      <c r="D279" t="s">
        <v>870</v>
      </c>
    </row>
    <row r="280" spans="1:4" ht="15.75" customHeight="1">
      <c r="A280" t="s">
        <v>871</v>
      </c>
      <c r="D280" t="s">
        <v>872</v>
      </c>
    </row>
    <row r="281" spans="1:4" ht="15.75" customHeight="1">
      <c r="D281" t="s">
        <v>873</v>
      </c>
    </row>
    <row r="282" spans="1:4" ht="15.75" customHeight="1">
      <c r="A282" t="s">
        <v>874</v>
      </c>
      <c r="D282" t="s">
        <v>875</v>
      </c>
    </row>
    <row r="283" spans="1:4" ht="15.75" customHeight="1">
      <c r="D283" t="s">
        <v>876</v>
      </c>
    </row>
    <row r="284" spans="1:4" ht="15.75" customHeight="1">
      <c r="A284" t="s">
        <v>877</v>
      </c>
      <c r="D284" t="s">
        <v>878</v>
      </c>
    </row>
    <row r="285" spans="1:4" ht="15.75" customHeight="1">
      <c r="D285" t="s">
        <v>879</v>
      </c>
    </row>
    <row r="286" spans="1:4" ht="15.75" customHeight="1">
      <c r="A286" t="s">
        <v>880</v>
      </c>
      <c r="D286" t="s">
        <v>881</v>
      </c>
    </row>
    <row r="287" spans="1:4" ht="15.75" customHeight="1">
      <c r="D287" t="s">
        <v>882</v>
      </c>
    </row>
    <row r="288" spans="1:4" ht="15.75" customHeight="1">
      <c r="A288" t="s">
        <v>883</v>
      </c>
      <c r="D288" t="s">
        <v>884</v>
      </c>
    </row>
    <row r="289" spans="1:4" ht="15.75" customHeight="1">
      <c r="D289" t="s">
        <v>885</v>
      </c>
    </row>
    <row r="290" spans="1:4" ht="15.75" customHeight="1">
      <c r="A290" t="s">
        <v>886</v>
      </c>
      <c r="D290" t="s">
        <v>887</v>
      </c>
    </row>
    <row r="291" spans="1:4" ht="15.75" customHeight="1">
      <c r="D291" t="s">
        <v>888</v>
      </c>
    </row>
    <row r="292" spans="1:4" ht="15.75" customHeight="1">
      <c r="A292" t="s">
        <v>889</v>
      </c>
      <c r="D292" t="s">
        <v>890</v>
      </c>
    </row>
    <row r="293" spans="1:4" ht="15.75" customHeight="1">
      <c r="D293" t="s">
        <v>891</v>
      </c>
    </row>
    <row r="294" spans="1:4" ht="15.75" customHeight="1">
      <c r="A294" t="s">
        <v>892</v>
      </c>
      <c r="D294" t="s">
        <v>893</v>
      </c>
    </row>
    <row r="295" spans="1:4" ht="15.75" customHeight="1">
      <c r="D295" t="s">
        <v>894</v>
      </c>
    </row>
    <row r="296" spans="1:4" ht="15.75" customHeight="1">
      <c r="A296" t="s">
        <v>895</v>
      </c>
      <c r="D296" t="s">
        <v>896</v>
      </c>
    </row>
    <row r="297" spans="1:4" ht="15.75" customHeight="1">
      <c r="D297" t="s">
        <v>897</v>
      </c>
    </row>
    <row r="298" spans="1:4" ht="15.75" customHeight="1">
      <c r="A298" t="s">
        <v>898</v>
      </c>
      <c r="D298" t="s">
        <v>899</v>
      </c>
    </row>
    <row r="299" spans="1:4" ht="15.75" customHeight="1">
      <c r="D299" t="s">
        <v>900</v>
      </c>
    </row>
    <row r="300" spans="1:4" ht="15.75" customHeight="1">
      <c r="A300" t="s">
        <v>901</v>
      </c>
      <c r="D300" t="s">
        <v>902</v>
      </c>
    </row>
    <row r="301" spans="1:4" ht="15.75" customHeight="1">
      <c r="D301" t="s">
        <v>903</v>
      </c>
    </row>
    <row r="302" spans="1:4" ht="15.75" customHeight="1">
      <c r="A302" t="s">
        <v>904</v>
      </c>
      <c r="D302" t="s">
        <v>905</v>
      </c>
    </row>
    <row r="303" spans="1:4" ht="15.75" customHeight="1">
      <c r="D303" t="s">
        <v>906</v>
      </c>
    </row>
    <row r="304" spans="1:4" ht="15.75" customHeight="1">
      <c r="A304" t="s">
        <v>907</v>
      </c>
      <c r="D304" t="s">
        <v>908</v>
      </c>
    </row>
    <row r="305" spans="1:4" ht="15.75" customHeight="1">
      <c r="D305" t="s">
        <v>909</v>
      </c>
    </row>
    <row r="306" spans="1:4" ht="15.75" customHeight="1">
      <c r="A306" t="s">
        <v>910</v>
      </c>
      <c r="D306" t="s">
        <v>911</v>
      </c>
    </row>
    <row r="307" spans="1:4" ht="15.75" customHeight="1">
      <c r="D307" t="s">
        <v>912</v>
      </c>
    </row>
    <row r="308" spans="1:4" ht="15.75" customHeight="1">
      <c r="A308" t="s">
        <v>913</v>
      </c>
      <c r="D308" t="s">
        <v>914</v>
      </c>
    </row>
    <row r="309" spans="1:4" ht="15.75" customHeight="1">
      <c r="D309" t="s">
        <v>915</v>
      </c>
    </row>
    <row r="310" spans="1:4" ht="15.75" customHeight="1">
      <c r="A310" t="s">
        <v>916</v>
      </c>
      <c r="D310" t="s">
        <v>914</v>
      </c>
    </row>
    <row r="311" spans="1:4" ht="15.75" customHeight="1">
      <c r="D311" t="s">
        <v>915</v>
      </c>
    </row>
    <row r="312" spans="1:4" ht="15.75" customHeight="1">
      <c r="A312" t="s">
        <v>917</v>
      </c>
      <c r="D312" t="s">
        <v>918</v>
      </c>
    </row>
    <row r="313" spans="1:4" ht="15.75" customHeight="1">
      <c r="D313" t="s">
        <v>919</v>
      </c>
    </row>
    <row r="314" spans="1:4" ht="15.75" customHeight="1">
      <c r="A314" t="s">
        <v>920</v>
      </c>
      <c r="D314" t="s">
        <v>921</v>
      </c>
    </row>
    <row r="315" spans="1:4" ht="15.75" customHeight="1">
      <c r="D315" t="s">
        <v>922</v>
      </c>
    </row>
    <row r="316" spans="1:4" ht="15.75" customHeight="1">
      <c r="A316" t="s">
        <v>923</v>
      </c>
      <c r="D316" t="s">
        <v>924</v>
      </c>
    </row>
    <row r="317" spans="1:4" ht="15.75" customHeight="1">
      <c r="D317" t="s">
        <v>925</v>
      </c>
    </row>
    <row r="318" spans="1:4" ht="15.75" customHeight="1">
      <c r="A318" t="s">
        <v>926</v>
      </c>
      <c r="D318" t="s">
        <v>927</v>
      </c>
    </row>
    <row r="319" spans="1:4" ht="15.75" customHeight="1">
      <c r="D319" t="s">
        <v>928</v>
      </c>
    </row>
    <row r="320" spans="1:4" ht="15.75" customHeight="1">
      <c r="A320" t="s">
        <v>929</v>
      </c>
      <c r="D320" t="s">
        <v>930</v>
      </c>
    </row>
    <row r="321" spans="1:4" ht="15.75" customHeight="1">
      <c r="D321" t="s">
        <v>931</v>
      </c>
    </row>
    <row r="322" spans="1:4" ht="15.75" customHeight="1">
      <c r="A322" t="s">
        <v>932</v>
      </c>
      <c r="D322" t="s">
        <v>933</v>
      </c>
    </row>
    <row r="323" spans="1:4" ht="15.75" customHeight="1">
      <c r="D323" t="s">
        <v>934</v>
      </c>
    </row>
    <row r="324" spans="1:4" ht="15.75" customHeight="1">
      <c r="A324" t="s">
        <v>935</v>
      </c>
      <c r="D324" t="s">
        <v>936</v>
      </c>
    </row>
    <row r="325" spans="1:4" ht="15.75" customHeight="1">
      <c r="D325" t="s">
        <v>937</v>
      </c>
    </row>
    <row r="326" spans="1:4" ht="15.75" customHeight="1">
      <c r="A326" t="s">
        <v>938</v>
      </c>
      <c r="D326" t="s">
        <v>939</v>
      </c>
    </row>
    <row r="327" spans="1:4" ht="15.75" customHeight="1">
      <c r="D327" t="s">
        <v>940</v>
      </c>
    </row>
    <row r="328" spans="1:4" ht="15.75" customHeight="1">
      <c r="A328" t="s">
        <v>941</v>
      </c>
      <c r="D328" t="s">
        <v>942</v>
      </c>
    </row>
    <row r="329" spans="1:4" ht="15.75" customHeight="1">
      <c r="D329" t="s">
        <v>943</v>
      </c>
    </row>
    <row r="330" spans="1:4" ht="15.75" customHeight="1">
      <c r="A330" t="s">
        <v>944</v>
      </c>
      <c r="D330" t="s">
        <v>945</v>
      </c>
    </row>
    <row r="331" spans="1:4" ht="15.75" customHeight="1">
      <c r="D331" t="s">
        <v>946</v>
      </c>
    </row>
    <row r="332" spans="1:4" ht="15.75" customHeight="1">
      <c r="A332" t="s">
        <v>947</v>
      </c>
      <c r="D332" t="s">
        <v>948</v>
      </c>
    </row>
    <row r="333" spans="1:4" ht="15.75" customHeight="1">
      <c r="D333" t="s">
        <v>949</v>
      </c>
    </row>
    <row r="334" spans="1:4" ht="15.75" customHeight="1">
      <c r="A334" t="s">
        <v>950</v>
      </c>
      <c r="D334" t="s">
        <v>951</v>
      </c>
    </row>
    <row r="335" spans="1:4" ht="15.75" customHeight="1">
      <c r="D335" t="s">
        <v>952</v>
      </c>
    </row>
    <row r="336" spans="1:4" ht="15.75" customHeight="1">
      <c r="A336" t="s">
        <v>953</v>
      </c>
      <c r="D336" t="s">
        <v>954</v>
      </c>
    </row>
    <row r="337" spans="1:4" ht="15.75" customHeight="1">
      <c r="D337" t="s">
        <v>955</v>
      </c>
    </row>
    <row r="338" spans="1:4" ht="15.75" customHeight="1">
      <c r="A338" t="s">
        <v>956</v>
      </c>
      <c r="D338" t="s">
        <v>957</v>
      </c>
    </row>
    <row r="339" spans="1:4" ht="15.75" customHeight="1">
      <c r="D339" t="s">
        <v>958</v>
      </c>
    </row>
    <row r="340" spans="1:4" ht="15.75" customHeight="1">
      <c r="A340" t="s">
        <v>959</v>
      </c>
      <c r="D340" t="s">
        <v>960</v>
      </c>
    </row>
    <row r="341" spans="1:4" ht="15.75" customHeight="1">
      <c r="D341" t="s">
        <v>961</v>
      </c>
    </row>
    <row r="342" spans="1:4" ht="15.75" customHeight="1">
      <c r="A342" t="s">
        <v>962</v>
      </c>
      <c r="D342" t="s">
        <v>963</v>
      </c>
    </row>
    <row r="343" spans="1:4" ht="15.75" customHeight="1">
      <c r="D343" t="s">
        <v>964</v>
      </c>
    </row>
    <row r="344" spans="1:4" ht="15.75" customHeight="1">
      <c r="A344" t="s">
        <v>965</v>
      </c>
      <c r="D344" t="s">
        <v>966</v>
      </c>
    </row>
    <row r="345" spans="1:4" ht="15.75" customHeight="1">
      <c r="D345" t="s">
        <v>967</v>
      </c>
    </row>
    <row r="346" spans="1:4" ht="15.75" customHeight="1">
      <c r="A346" t="s">
        <v>968</v>
      </c>
      <c r="D346" t="s">
        <v>969</v>
      </c>
    </row>
    <row r="347" spans="1:4" ht="15.75" customHeight="1">
      <c r="D347" t="s">
        <v>970</v>
      </c>
    </row>
    <row r="348" spans="1:4" ht="15.75" customHeight="1">
      <c r="A348" t="s">
        <v>971</v>
      </c>
      <c r="D348" t="s">
        <v>972</v>
      </c>
    </row>
    <row r="349" spans="1:4" ht="15.75" customHeight="1">
      <c r="D349" t="s">
        <v>973</v>
      </c>
    </row>
    <row r="350" spans="1:4" ht="15.75" customHeight="1">
      <c r="A350" t="s">
        <v>974</v>
      </c>
      <c r="D350" t="s">
        <v>975</v>
      </c>
    </row>
    <row r="351" spans="1:4" ht="15.75" customHeight="1">
      <c r="D351" t="s">
        <v>976</v>
      </c>
    </row>
    <row r="352" spans="1:4" ht="15.75" customHeight="1">
      <c r="A352" t="s">
        <v>977</v>
      </c>
      <c r="D352" t="s">
        <v>978</v>
      </c>
    </row>
    <row r="353" spans="1:4" ht="15.75" customHeight="1">
      <c r="D353" t="s">
        <v>979</v>
      </c>
    </row>
    <row r="354" spans="1:4" ht="15.75" customHeight="1">
      <c r="A354" t="s">
        <v>980</v>
      </c>
      <c r="D354" t="s">
        <v>981</v>
      </c>
    </row>
    <row r="355" spans="1:4" ht="15.75" customHeight="1">
      <c r="D355" t="s">
        <v>982</v>
      </c>
    </row>
    <row r="356" spans="1:4" ht="15.75" customHeight="1">
      <c r="A356" t="s">
        <v>983</v>
      </c>
      <c r="D356" t="s">
        <v>984</v>
      </c>
    </row>
    <row r="357" spans="1:4" ht="15.75" customHeight="1">
      <c r="D357" t="s">
        <v>985</v>
      </c>
    </row>
    <row r="358" spans="1:4" ht="15.75" customHeight="1">
      <c r="A358" t="s">
        <v>986</v>
      </c>
      <c r="D358" t="s">
        <v>987</v>
      </c>
    </row>
    <row r="359" spans="1:4" ht="15.75" customHeight="1">
      <c r="D359" t="s">
        <v>988</v>
      </c>
    </row>
    <row r="360" spans="1:4" ht="15.75" customHeight="1">
      <c r="A360" t="s">
        <v>989</v>
      </c>
      <c r="D360" t="s">
        <v>990</v>
      </c>
    </row>
    <row r="361" spans="1:4" ht="15.75" customHeight="1">
      <c r="D361" t="s">
        <v>991</v>
      </c>
    </row>
    <row r="362" spans="1:4" ht="15.75" customHeight="1">
      <c r="A362" t="s">
        <v>992</v>
      </c>
      <c r="D362" t="s">
        <v>993</v>
      </c>
    </row>
    <row r="363" spans="1:4" ht="15.75" customHeight="1">
      <c r="D363" t="s">
        <v>994</v>
      </c>
    </row>
    <row r="364" spans="1:4" ht="15.75" customHeight="1">
      <c r="A364" t="s">
        <v>995</v>
      </c>
      <c r="D364" t="s">
        <v>996</v>
      </c>
    </row>
    <row r="365" spans="1:4" ht="15.75" customHeight="1">
      <c r="D365" t="s">
        <v>997</v>
      </c>
    </row>
    <row r="366" spans="1:4" ht="15.75" customHeight="1">
      <c r="A366" t="s">
        <v>998</v>
      </c>
      <c r="D366" t="s">
        <v>999</v>
      </c>
    </row>
    <row r="367" spans="1:4" ht="15.75" customHeight="1">
      <c r="D367" t="s">
        <v>1000</v>
      </c>
    </row>
    <row r="368" spans="1:4" ht="15.75" customHeight="1">
      <c r="A368" t="s">
        <v>1001</v>
      </c>
      <c r="D368" t="s">
        <v>1002</v>
      </c>
    </row>
    <row r="369" spans="1:4" ht="15.75" customHeight="1">
      <c r="D369" t="s">
        <v>1003</v>
      </c>
    </row>
    <row r="370" spans="1:4" ht="15.75" customHeight="1">
      <c r="A370" t="s">
        <v>1004</v>
      </c>
      <c r="D370" t="s">
        <v>1005</v>
      </c>
    </row>
    <row r="371" spans="1:4" ht="15.75" customHeight="1">
      <c r="D371" t="s">
        <v>1006</v>
      </c>
    </row>
    <row r="372" spans="1:4" ht="15.75" customHeight="1">
      <c r="A372" t="s">
        <v>1007</v>
      </c>
      <c r="D372" t="s">
        <v>1008</v>
      </c>
    </row>
    <row r="373" spans="1:4" ht="15.75" customHeight="1">
      <c r="D373" t="s">
        <v>1009</v>
      </c>
    </row>
    <row r="374" spans="1:4" ht="15.75" customHeight="1">
      <c r="A374" t="s">
        <v>1010</v>
      </c>
      <c r="D374" t="s">
        <v>1011</v>
      </c>
    </row>
    <row r="375" spans="1:4" ht="15.75" customHeight="1">
      <c r="D375" t="s">
        <v>1012</v>
      </c>
    </row>
    <row r="376" spans="1:4" ht="15.75" customHeight="1">
      <c r="A376" t="s">
        <v>1013</v>
      </c>
      <c r="D376" t="s">
        <v>1014</v>
      </c>
    </row>
    <row r="377" spans="1:4" ht="15.75" customHeight="1">
      <c r="D377" t="s">
        <v>1015</v>
      </c>
    </row>
    <row r="378" spans="1:4" ht="15.75" customHeight="1"/>
    <row r="379" spans="1:4" ht="15.75" customHeight="1"/>
    <row r="380" spans="1:4" ht="15.75" customHeight="1"/>
    <row r="381" spans="1:4" ht="15.75" customHeight="1"/>
    <row r="382" spans="1:4" ht="15.75" customHeight="1"/>
    <row r="383" spans="1:4" ht="15.75" customHeight="1"/>
    <row r="384" spans="1: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E8"/>
  <sheetViews>
    <sheetView workbookViewId="0"/>
  </sheetViews>
  <sheetFormatPr defaultColWidth="14.42578125" defaultRowHeight="15" customHeight="1"/>
  <sheetData>
    <row r="1" spans="1:5">
      <c r="A1" s="1" t="s">
        <v>685</v>
      </c>
      <c r="B1" s="1" t="s">
        <v>686</v>
      </c>
      <c r="C1" s="1" t="s">
        <v>687</v>
      </c>
      <c r="D1" s="1" t="s">
        <v>688</v>
      </c>
      <c r="E1" s="1" t="s">
        <v>689</v>
      </c>
    </row>
    <row r="2" spans="1:5">
      <c r="B2" s="1" t="s">
        <v>690</v>
      </c>
      <c r="C2" s="1">
        <v>158</v>
      </c>
      <c r="D2" s="1" t="s">
        <v>691</v>
      </c>
      <c r="E2" s="1" t="s">
        <v>692</v>
      </c>
    </row>
    <row r="3" spans="1:5">
      <c r="B3" s="1" t="s">
        <v>693</v>
      </c>
    </row>
    <row r="4" spans="1:5">
      <c r="B4" s="1" t="s">
        <v>694</v>
      </c>
      <c r="C4" s="1" t="s">
        <v>691</v>
      </c>
      <c r="D4" s="1">
        <v>162</v>
      </c>
      <c r="E4" s="1" t="s">
        <v>695</v>
      </c>
    </row>
    <row r="5" spans="1:5">
      <c r="B5" s="1" t="s">
        <v>696</v>
      </c>
      <c r="C5" s="1" t="s">
        <v>697</v>
      </c>
      <c r="D5" s="1">
        <v>164</v>
      </c>
      <c r="E5" s="1" t="s">
        <v>698</v>
      </c>
    </row>
    <row r="6" spans="1:5">
      <c r="B6" s="1" t="s">
        <v>699</v>
      </c>
      <c r="C6" s="1" t="s">
        <v>700</v>
      </c>
      <c r="D6" s="1" t="s">
        <v>701</v>
      </c>
      <c r="E6" s="1" t="s">
        <v>702</v>
      </c>
    </row>
    <row r="7" spans="1:5">
      <c r="B7" s="11" t="s">
        <v>703</v>
      </c>
      <c r="C7" s="18" t="s">
        <v>704</v>
      </c>
      <c r="D7" s="1" t="s">
        <v>704</v>
      </c>
      <c r="E7" s="1" t="s">
        <v>705</v>
      </c>
    </row>
    <row r="8" spans="1:5">
      <c r="B8" s="1" t="s">
        <v>706</v>
      </c>
      <c r="C8" s="1" t="s">
        <v>707</v>
      </c>
      <c r="D8" s="1" t="s">
        <v>708</v>
      </c>
      <c r="E8" s="1" t="s">
        <v>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A1C Parameters</vt:lpstr>
      <vt:lpstr>RAM PIDs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Floth</dc:creator>
  <cp:lastModifiedBy>Floth</cp:lastModifiedBy>
  <dcterms:created xsi:type="dcterms:W3CDTF">2023-03-09T19:25:02Z</dcterms:created>
  <dcterms:modified xsi:type="dcterms:W3CDTF">2023-03-15T23:10:07Z</dcterms:modified>
</cp:coreProperties>
</file>